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мониторинг 2024 аралық\"/>
    </mc:Choice>
  </mc:AlternateContent>
  <xr:revisionPtr revIDLastSave="0" documentId="13_ncr:1_{030E4AF1-7D70-4D6D-AB35-571CA80D7570}" xr6:coauthVersionLast="47" xr6:coauthVersionMax="47" xr10:uidLastSave="{00000000-0000-0000-0000-000000000000}"/>
  <bookViews>
    <workbookView xWindow="12915" yWindow="540" windowWidth="14955" windowHeight="14955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D52" i="3"/>
  <c r="D51" i="3"/>
  <c r="D62" i="3"/>
  <c r="D61" i="3"/>
  <c r="D60" i="3"/>
  <c r="D58" i="3"/>
  <c r="D57" i="3"/>
  <c r="D56" i="3"/>
  <c r="F58" i="3"/>
  <c r="F57" i="3"/>
  <c r="F56" i="3"/>
  <c r="H58" i="3"/>
  <c r="H57" i="3"/>
  <c r="H56" i="3"/>
  <c r="J58" i="3"/>
  <c r="J57" i="3"/>
  <c r="J56" i="3"/>
  <c r="L58" i="3"/>
  <c r="L57" i="3"/>
  <c r="L56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8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62" i="3"/>
  <c r="E61" i="3"/>
  <c r="E60" i="3"/>
  <c r="M56" i="3"/>
  <c r="M57" i="3"/>
  <c r="M58" i="3"/>
  <c r="K56" i="3"/>
  <c r="K57" i="3"/>
  <c r="K58" i="3"/>
  <c r="I56" i="3"/>
  <c r="I57" i="3"/>
  <c r="I58" i="3"/>
  <c r="G56" i="3"/>
  <c r="G57" i="3"/>
  <c r="G58" i="3"/>
  <c r="E56" i="3"/>
  <c r="E57" i="3"/>
  <c r="E58" i="3"/>
  <c r="E51" i="3"/>
  <c r="E52" i="3"/>
  <c r="E53" i="3"/>
  <c r="E49" i="3"/>
  <c r="D49" i="3" s="1"/>
  <c r="E48" i="3"/>
  <c r="D48" i="3" s="1"/>
  <c r="E43" i="3"/>
  <c r="D43" i="3" s="1"/>
  <c r="E42" i="3"/>
  <c r="D42" i="3" s="1"/>
  <c r="E47" i="3"/>
  <c r="D47" i="3" s="1"/>
  <c r="I47" i="3"/>
  <c r="H47" i="3" s="1"/>
  <c r="I48" i="3"/>
  <c r="H48" i="3" s="1"/>
  <c r="I49" i="3"/>
  <c r="H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45" i="2"/>
  <c r="D45" i="2" s="1"/>
  <c r="D50" i="2"/>
  <c r="E55" i="1"/>
  <c r="D55" i="1" s="1"/>
  <c r="E62" i="1"/>
  <c r="D62" i="1" s="1"/>
  <c r="E44" i="2"/>
  <c r="D44" i="2" s="1"/>
  <c r="E53" i="2"/>
  <c r="D53" i="2" s="1"/>
  <c r="E44" i="3"/>
  <c r="D44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G48" i="3"/>
  <c r="F48" i="3" s="1"/>
  <c r="G47" i="3"/>
  <c r="F47" i="3" s="1"/>
  <c r="K51" i="5"/>
  <c r="J48" i="5"/>
  <c r="J51" i="5" s="1"/>
  <c r="H50" i="3"/>
  <c r="I50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9" i="3"/>
  <c r="L59" i="3"/>
  <c r="K59" i="3"/>
  <c r="J59" i="3"/>
  <c r="H59" i="3"/>
  <c r="I59" i="3"/>
  <c r="G59" i="3"/>
  <c r="F59" i="3"/>
  <c r="D60" i="5"/>
  <c r="E51" i="5"/>
  <c r="E64" i="5"/>
  <c r="D55" i="4"/>
  <c r="E50" i="3"/>
  <c r="E59" i="3"/>
  <c r="E63" i="3"/>
  <c r="D50" i="3"/>
  <c r="D63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5" i="3"/>
  <c r="D60" i="4"/>
  <c r="E60" i="5"/>
  <c r="E45" i="3"/>
  <c r="D59" i="3"/>
  <c r="E54" i="3"/>
  <c r="D54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0" i="3" l="1"/>
  <c r="F50" i="3"/>
  <c r="E47" i="1"/>
</calcChain>
</file>

<file path=xl/sharedStrings.xml><?xml version="1.0" encoding="utf-8"?>
<sst xmlns="http://schemas.openxmlformats.org/spreadsheetml/2006/main" count="2310" uniqueCount="1436">
  <si>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</si>
  <si>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</si>
  <si>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</si>
  <si>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</si>
  <si>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</si>
  <si>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</si>
  <si>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</si>
  <si>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</si>
  <si>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</si>
  <si>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</si>
  <si>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</si>
  <si>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</si>
  <si>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</si>
  <si>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</si>
  <si>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</si>
  <si>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</si>
  <si>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</si>
  <si>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</si>
  <si>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</si>
  <si>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</si>
  <si>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</si>
  <si>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</si>
  <si>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</si>
  <si>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</si>
  <si>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</si>
  <si>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</si>
  <si>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</si>
  <si>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</si>
  <si>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</si>
  <si>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</si>
  <si>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</si>
  <si>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</si>
  <si>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</si>
  <si>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</si>
  <si>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</si>
  <si>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</si>
  <si>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</si>
  <si>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</si>
  <si>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</si>
  <si>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</si>
  <si>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</si>
  <si>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</si>
  <si>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</si>
  <si>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</si>
  <si>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</si>
  <si>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</si>
  <si>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</si>
  <si>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</si>
  <si>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</si>
  <si>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</si>
  <si>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</si>
  <si>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</si>
  <si>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</si>
  <si>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</si>
  <si>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</si>
  <si>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</si>
  <si>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</si>
  <si>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</si>
  <si>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</si>
  <si>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</si>
  <si>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</si>
  <si>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</si>
  <si>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</si>
  <si>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</si>
  <si>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</si>
  <si>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</si>
  <si>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</si>
  <si>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</si>
  <si>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</si>
  <si>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</si>
  <si>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</si>
  <si>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</si>
  <si>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</si>
  <si>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</si>
  <si>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</si>
  <si>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</si>
  <si>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</si>
  <si>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</si>
  <si>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</si>
  <si>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</si>
  <si>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</si>
  <si>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</si>
  <si>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</si>
  <si>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</si>
  <si>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</si>
  <si>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</si>
  <si>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</si>
  <si>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</si>
  <si>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</si>
  <si>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</si>
  <si>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</si>
  <si>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</si>
  <si>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</si>
  <si>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</si>
  <si>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</si>
  <si>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</si>
  <si>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</si>
  <si>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</si>
  <si>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</si>
  <si>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</si>
  <si>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</si>
  <si>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</si>
  <si>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</si>
  <si>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</si>
  <si>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</si>
  <si>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</si>
  <si>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</si>
  <si>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</si>
  <si>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</si>
  <si>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</si>
  <si>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</si>
  <si>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</si>
  <si>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</si>
  <si>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</si>
  <si>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</si>
  <si>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</si>
  <si>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</si>
  <si>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</si>
  <si>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</si>
  <si>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</si>
  <si>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</si>
  <si>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</si>
  <si>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</si>
  <si>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</si>
  <si>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</si>
  <si>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</si>
  <si>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</si>
  <si>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</si>
  <si>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</si>
  <si>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</si>
  <si>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</si>
  <si>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</si>
  <si>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</si>
  <si>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</si>
  <si>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</si>
  <si>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</si>
  <si>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</si>
  <si>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</si>
  <si>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</si>
  <si>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</si>
  <si>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</si>
  <si>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</si>
  <si>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</si>
  <si>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</si>
  <si>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</si>
  <si>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</si>
  <si>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</si>
  <si>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</si>
  <si>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</si>
  <si>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</si>
  <si>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</si>
  <si>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</si>
  <si>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</si>
  <si>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</si>
  <si>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</si>
  <si>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</si>
  <si>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</si>
  <si>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</si>
  <si>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</si>
  <si>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</si>
  <si>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</si>
  <si>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</si>
  <si>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</si>
  <si>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</si>
  <si>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</si>
  <si>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</si>
  <si>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</si>
  <si>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</si>
  <si>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</si>
  <si>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</si>
  <si>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</si>
  <si>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</si>
  <si>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</si>
  <si>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</si>
  <si>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</si>
  <si>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</si>
  <si>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</si>
  <si>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</si>
  <si>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</si>
  <si>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</si>
  <si>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</si>
  <si>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</si>
  <si>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</si>
  <si>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</si>
  <si>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</si>
  <si>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</si>
  <si>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</si>
  <si>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</si>
  <si>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</si>
  <si>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</si>
  <si>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</si>
  <si>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</si>
  <si>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</si>
  <si>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</si>
  <si>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</si>
  <si>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</si>
  <si>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</si>
  <si>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</si>
  <si>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</si>
  <si>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</si>
  <si>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</si>
  <si>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</si>
  <si>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</si>
  <si>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</si>
  <si>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</si>
  <si>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</si>
  <si>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</si>
  <si>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</si>
  <si>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</si>
  <si>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</si>
  <si>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</si>
  <si>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</si>
  <si>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</si>
  <si>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</si>
  <si>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</si>
  <si>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</si>
  <si>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</si>
  <si>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</si>
  <si>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</si>
  <si>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</si>
  <si>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</si>
  <si>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</si>
  <si>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</si>
  <si>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</si>
  <si>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</si>
  <si>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</si>
  <si>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</si>
  <si>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</si>
  <si>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</si>
  <si>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</si>
  <si>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</si>
  <si>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</si>
  <si>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</si>
  <si>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</si>
  <si>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</si>
  <si>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</si>
  <si>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</si>
  <si>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</si>
  <si>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</si>
  <si>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</si>
  <si>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</si>
  <si>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</si>
  <si>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</si>
  <si>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</si>
  <si>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</si>
  <si>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</si>
  <si>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</si>
  <si>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</si>
  <si>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</si>
  <si>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</si>
  <si>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</si>
  <si>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</si>
  <si>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</si>
  <si>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</si>
  <si>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</si>
  <si>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</si>
  <si>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</si>
  <si>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</si>
  <si>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</si>
  <si>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</si>
  <si>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</si>
  <si>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</si>
  <si>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</si>
  <si>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</si>
  <si>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</si>
  <si>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</si>
  <si>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</si>
  <si>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</si>
  <si>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</si>
  <si>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</si>
  <si>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</si>
  <si>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</si>
  <si>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</si>
  <si>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</si>
  <si>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</si>
  <si>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</si>
  <si>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</si>
  <si>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</si>
  <si>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</si>
  <si>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</si>
  <si>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</si>
  <si>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</si>
  <si>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</si>
  <si>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</si>
  <si>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</si>
  <si>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</si>
  <si>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</si>
  <si>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</si>
  <si>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</si>
  <si>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</si>
  <si>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</si>
  <si>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</si>
  <si>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</si>
  <si>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</si>
  <si>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</si>
  <si>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</si>
  <si>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</si>
  <si>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</si>
  <si>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</si>
  <si>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</si>
  <si>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</si>
  <si>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</si>
  <si>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</si>
  <si>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</si>
  <si>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</si>
  <si>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</si>
  <si>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</si>
  <si>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</si>
  <si>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</si>
  <si>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</si>
  <si>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</si>
  <si>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</si>
  <si>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</si>
  <si>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</si>
  <si>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</si>
  <si>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</si>
  <si>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</si>
  <si>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</si>
  <si>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</si>
  <si>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</si>
  <si>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</si>
  <si>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</si>
  <si>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</si>
  <si>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</si>
  <si>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</si>
  <si>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</si>
  <si>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</si>
  <si>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</si>
  <si>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</si>
  <si>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</si>
  <si>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</si>
  <si>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</si>
  <si>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</si>
  <si>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</si>
  <si>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</si>
  <si>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</si>
  <si>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</si>
  <si>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</si>
  <si>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</si>
  <si>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</si>
  <si>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</si>
  <si>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</si>
  <si>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</si>
  <si>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</si>
  <si>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</si>
  <si>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</si>
  <si>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</si>
  <si>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</si>
  <si>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</si>
  <si>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</si>
  <si>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</si>
  <si>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</si>
  <si>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</si>
  <si>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</si>
  <si>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</si>
  <si>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</si>
  <si>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</si>
  <si>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</si>
  <si>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</si>
  <si>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</si>
  <si>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</si>
  <si>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</si>
  <si>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</si>
  <si>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</si>
  <si>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</si>
  <si>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</si>
  <si>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</si>
  <si>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</si>
  <si>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</si>
  <si>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</si>
  <si>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</si>
  <si>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</si>
  <si>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</si>
  <si>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</si>
  <si>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</si>
  <si>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</si>
  <si>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</si>
  <si>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</si>
  <si>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</si>
  <si>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</si>
  <si>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</si>
  <si>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</si>
  <si>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</si>
  <si>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</si>
  <si>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</si>
  <si>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</si>
  <si>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</si>
  <si>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</si>
  <si>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</si>
  <si>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</si>
  <si>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</si>
  <si>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</si>
  <si>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</si>
  <si>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</si>
  <si>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</si>
  <si>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</si>
  <si>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</si>
  <si>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</si>
  <si>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</si>
  <si>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</si>
  <si>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</si>
  <si>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</si>
  <si>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</si>
  <si>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</si>
  <si>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</si>
  <si>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</si>
  <si>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</si>
  <si>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</si>
  <si>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</si>
  <si>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</si>
  <si>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</si>
  <si>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</si>
  <si>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</si>
  <si>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</si>
  <si>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</si>
  <si>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</si>
  <si>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</si>
  <si>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</si>
  <si>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</si>
  <si>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</si>
  <si>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</si>
  <si>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</si>
  <si>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</si>
  <si>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</si>
  <si>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</si>
  <si>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</si>
  <si>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</si>
  <si>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</si>
  <si>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</si>
  <si>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</si>
  <si>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</si>
  <si>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</si>
  <si>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</si>
  <si>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</si>
  <si>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</si>
  <si>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</si>
  <si>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</si>
  <si>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</si>
  <si>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</si>
  <si>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</si>
  <si>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</si>
  <si>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</si>
  <si>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</si>
  <si>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</si>
  <si>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</si>
  <si>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</si>
  <si>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</si>
  <si>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</si>
  <si>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</si>
  <si>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</si>
  <si>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</si>
  <si>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</si>
  <si>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</si>
  <si>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</si>
  <si>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</si>
  <si>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</si>
  <si>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</si>
  <si>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</si>
  <si>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</si>
  <si>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</si>
  <si>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</si>
  <si>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</si>
  <si>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</si>
  <si>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</si>
  <si>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</si>
  <si>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</si>
  <si>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</si>
  <si>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</si>
  <si>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</si>
  <si>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</si>
  <si>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</si>
  <si>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</si>
  <si>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</si>
  <si>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</si>
  <si>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</si>
  <si>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</si>
  <si>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</si>
  <si>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</si>
  <si>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</si>
  <si>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</si>
  <si>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</si>
  <si>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</si>
  <si>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</si>
  <si>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</si>
  <si>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</si>
  <si>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</si>
  <si>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</si>
  <si>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</si>
  <si>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</si>
  <si>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</si>
  <si>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</si>
  <si>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</si>
  <si>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</si>
  <si>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</si>
  <si>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</si>
  <si>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</si>
  <si>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</si>
  <si>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</si>
  <si>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</si>
  <si>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</si>
  <si>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</si>
  <si>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</si>
  <si>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</si>
  <si>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</si>
  <si>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</si>
  <si>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</si>
  <si>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</si>
  <si>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</si>
  <si>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</si>
  <si>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</si>
  <si>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</si>
  <si>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</si>
  <si>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</si>
  <si>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</si>
  <si>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</si>
  <si>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</si>
  <si>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</si>
  <si>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</si>
  <si>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</si>
  <si>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</si>
  <si>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</si>
  <si>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</si>
  <si>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</si>
  <si>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</si>
  <si>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</si>
  <si>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</si>
  <si>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</si>
  <si>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</si>
  <si>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</si>
  <si>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</si>
  <si>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</si>
  <si>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</si>
  <si>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</si>
  <si>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</si>
  <si>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</si>
  <si>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</si>
  <si>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</si>
  <si>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</si>
  <si>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</si>
  <si>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</si>
  <si>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</si>
  <si>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</si>
  <si>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</si>
  <si>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</si>
  <si>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</si>
  <si>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</si>
  <si>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</si>
  <si>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</si>
  <si>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</si>
  <si>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</si>
  <si>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</si>
  <si>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</si>
  <si>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</si>
  <si>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</si>
  <si>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</si>
  <si>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</si>
  <si>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</si>
  <si>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</si>
  <si>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</si>
  <si>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</si>
  <si>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</si>
  <si>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</si>
  <si>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</si>
  <si>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</si>
  <si>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</si>
  <si>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</si>
  <si>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</si>
  <si>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</si>
  <si>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</si>
  <si>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</si>
  <si>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</si>
  <si>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</si>
  <si>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</si>
  <si>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</si>
  <si>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</si>
  <si>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</si>
  <si>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</si>
  <si>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</si>
  <si>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</si>
  <si>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</si>
  <si>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</si>
  <si>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</si>
  <si>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</si>
  <si>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</si>
  <si>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</si>
  <si>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</si>
  <si>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</si>
  <si>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</si>
  <si>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</si>
  <si>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</si>
  <si>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</si>
  <si>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</si>
  <si>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</si>
  <si>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</si>
  <si>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</si>
  <si>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</si>
  <si>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</si>
  <si>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</si>
  <si>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</si>
  <si>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</si>
  <si>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</si>
  <si>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</si>
  <si>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</si>
  <si>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</si>
  <si>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</si>
  <si>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</si>
  <si>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</si>
  <si>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</si>
  <si>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</si>
  <si>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</si>
  <si>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</si>
  <si>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</si>
  <si>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</si>
  <si>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</si>
  <si>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</si>
  <si>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</si>
  <si>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</si>
  <si>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</si>
  <si>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</si>
  <si>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</si>
  <si>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</si>
  <si>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</si>
  <si>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</si>
  <si>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</si>
  <si>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</si>
  <si>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</si>
  <si>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</si>
  <si>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</si>
  <si>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</si>
  <si>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</si>
  <si>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</si>
  <si>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</si>
  <si>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</si>
  <si>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</si>
  <si>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</si>
  <si>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</si>
  <si>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</si>
  <si>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</si>
  <si>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</si>
  <si>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</si>
  <si>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</si>
  <si>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</si>
  <si>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</si>
  <si>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</si>
  <si>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</si>
  <si>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</si>
  <si>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</si>
  <si>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</si>
  <si>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</si>
  <si>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</si>
  <si>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</si>
  <si>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</si>
  <si>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</si>
  <si>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</si>
  <si>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</si>
  <si>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</si>
  <si>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</si>
  <si>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</si>
  <si>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</si>
  <si>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</si>
  <si>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</si>
  <si>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</si>
  <si>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</si>
  <si>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</si>
  <si>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</si>
  <si>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</si>
  <si>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</si>
  <si>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</si>
  <si>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</si>
  <si>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</si>
  <si>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</si>
  <si>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</si>
  <si>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</si>
  <si>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</si>
  <si>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</si>
  <si>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</si>
  <si>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</si>
  <si>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</si>
  <si>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</si>
  <si>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</si>
  <si>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</si>
  <si>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</si>
  <si>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</si>
  <si>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</si>
  <si>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</si>
  <si>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</si>
  <si>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</si>
  <si>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</si>
  <si>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</si>
  <si>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</si>
  <si>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</si>
  <si>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</si>
  <si>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</si>
  <si>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</si>
  <si>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</si>
  <si>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</si>
  <si>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</si>
  <si>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</si>
  <si>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</si>
  <si>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</si>
  <si>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</si>
  <si>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</si>
  <si>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</si>
  <si>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</si>
  <si>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</si>
  <si>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</si>
  <si>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</si>
  <si>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</si>
  <si>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</si>
  <si>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</si>
  <si>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</si>
  <si>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</si>
  <si>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</si>
  <si>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</si>
  <si>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</si>
  <si>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</si>
  <si>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</si>
  <si>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</si>
  <si>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</si>
  <si>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</si>
  <si>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</si>
  <si>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</si>
  <si>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</si>
  <si>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</si>
  <si>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</si>
  <si>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</si>
  <si>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</si>
  <si>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</si>
  <si>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</si>
  <si>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</si>
  <si>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</si>
  <si>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</si>
  <si>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</si>
  <si>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</si>
  <si>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</si>
  <si>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</si>
  <si>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</si>
  <si>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</si>
  <si>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</si>
  <si>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</si>
  <si>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</si>
  <si>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</si>
  <si>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</si>
  <si>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</si>
  <si>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</si>
  <si>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</si>
  <si>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</si>
  <si>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</si>
  <si>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</si>
  <si>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</si>
  <si>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</si>
  <si>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</si>
  <si>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</si>
  <si>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</si>
  <si>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</si>
  <si>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</si>
  <si>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</si>
  <si>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</si>
  <si>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</si>
  <si>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</si>
  <si>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</si>
  <si>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</si>
  <si>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</si>
  <si>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</si>
  <si>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</si>
  <si>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</si>
  <si>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</si>
  <si>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</si>
  <si>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</si>
  <si>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</si>
  <si>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</si>
  <si>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</si>
  <si>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</si>
  <si>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</si>
  <si>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</si>
  <si>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</si>
  <si>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</si>
  <si>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</si>
  <si>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</si>
  <si>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</si>
  <si>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</si>
  <si>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</si>
  <si>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</si>
  <si>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</si>
  <si>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</si>
  <si>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</si>
  <si>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</si>
  <si>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</si>
  <si>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</si>
  <si>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</si>
  <si>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</si>
  <si>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</si>
  <si>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</si>
  <si>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</si>
  <si>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</si>
  <si>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</si>
  <si>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</si>
  <si>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</si>
  <si>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</si>
  <si>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</si>
  <si>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</si>
  <si>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</si>
  <si>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</si>
  <si>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</si>
  <si>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</si>
  <si>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</si>
  <si>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</si>
  <si>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</si>
  <si>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</si>
  <si>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</si>
  <si>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</si>
  <si>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</si>
  <si>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</si>
  <si>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</si>
  <si>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</si>
  <si>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</si>
  <si>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</si>
  <si>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</si>
  <si>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</si>
  <si>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</si>
  <si>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</si>
  <si>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</si>
  <si>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</si>
  <si>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</si>
  <si>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</si>
  <si>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</si>
  <si>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</si>
  <si>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</si>
  <si>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</si>
  <si>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</si>
  <si>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</si>
  <si>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</si>
  <si>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</si>
  <si>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</si>
  <si>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</si>
  <si>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</si>
  <si>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</si>
  <si>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</si>
  <si>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</si>
  <si>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</si>
  <si>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</si>
  <si>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</si>
  <si>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</si>
  <si>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</si>
  <si>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</si>
  <si>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</si>
  <si>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</si>
  <si>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</si>
  <si>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</si>
  <si>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</si>
  <si>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</si>
  <si>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</si>
  <si>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</si>
  <si>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</si>
  <si>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</si>
  <si>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</si>
  <si>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</si>
  <si>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</si>
  <si>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</si>
  <si>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</si>
  <si>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</si>
  <si>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</si>
  <si>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</si>
  <si>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</si>
  <si>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</si>
  <si>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</si>
  <si>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</si>
  <si>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</si>
  <si>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</si>
  <si>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</si>
  <si>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</si>
  <si>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</si>
  <si>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</si>
  <si>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</si>
  <si>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</si>
  <si>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</si>
  <si>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</si>
  <si>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</si>
  <si>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</si>
  <si>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</si>
  <si>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</si>
  <si>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</si>
  <si>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</si>
  <si>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</si>
  <si>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</si>
  <si>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</si>
  <si>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</si>
  <si>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</si>
  <si>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</si>
  <si>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</si>
  <si>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</si>
  <si>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</si>
  <si>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</si>
  <si>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</si>
  <si>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</si>
  <si>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</si>
  <si>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</si>
  <si>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</si>
  <si>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</si>
  <si>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</si>
  <si>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</si>
  <si>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</si>
  <si>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</si>
  <si>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</si>
  <si>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</si>
  <si>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</si>
  <si>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</si>
  <si>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</si>
  <si>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</si>
  <si>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</si>
  <si>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</si>
  <si>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</si>
  <si>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</si>
  <si>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</si>
  <si>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</si>
  <si>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</si>
  <si>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</si>
  <si>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</si>
  <si>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</si>
  <si>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</si>
  <si>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</si>
  <si>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</si>
  <si>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</si>
  <si>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</si>
  <si>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</si>
  <si>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</si>
  <si>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</si>
  <si>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</si>
  <si>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</si>
  <si>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</si>
  <si>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</si>
  <si>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</si>
  <si>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</si>
  <si>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</si>
  <si>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</si>
  <si>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</si>
  <si>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</si>
  <si>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</si>
  <si>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</si>
  <si>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</si>
  <si>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</si>
  <si>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</si>
  <si>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</si>
  <si>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</si>
  <si>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</si>
  <si>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</si>
  <si>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</si>
  <si>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</si>
  <si>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</si>
  <si>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</si>
  <si>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</si>
  <si>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</si>
  <si>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</si>
  <si>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</si>
  <si>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</si>
  <si>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</si>
  <si>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</si>
  <si>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</si>
  <si>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</si>
  <si>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</si>
  <si>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</si>
  <si>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</si>
  <si>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</si>
  <si>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</si>
  <si>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</si>
  <si>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</si>
  <si>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</si>
  <si>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</si>
  <si>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</si>
  <si>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</si>
  <si>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</si>
  <si>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</si>
  <si>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</si>
  <si>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</si>
  <si>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</si>
  <si>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</si>
  <si>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</si>
  <si>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</si>
  <si>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</si>
  <si>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</si>
  <si>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</si>
  <si>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</si>
  <si>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</si>
  <si>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</si>
  <si>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</si>
  <si>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</si>
  <si>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</si>
  <si>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</si>
  <si>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</si>
  <si>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</si>
  <si>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</si>
  <si>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</si>
  <si>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</si>
  <si>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</si>
  <si>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</si>
  <si>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</si>
  <si>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</si>
  <si>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</si>
  <si>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</si>
  <si>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</si>
  <si>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</si>
  <si>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</si>
  <si>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</si>
  <si>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</si>
  <si>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</si>
  <si>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</si>
  <si>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</si>
  <si>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</si>
  <si>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</si>
  <si>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</si>
  <si>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</si>
  <si>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</si>
  <si>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</si>
  <si>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</si>
  <si>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</si>
  <si>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</si>
  <si>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</si>
  <si>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</si>
  <si>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</si>
  <si>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</si>
  <si>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</si>
  <si>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</si>
  <si>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</si>
  <si>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</si>
  <si>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</si>
  <si>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</si>
  <si>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</si>
  <si>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</si>
  <si>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</si>
  <si>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</si>
  <si>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</si>
  <si>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</si>
  <si>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</si>
  <si>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</si>
  <si>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</si>
  <si>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</si>
  <si>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</si>
  <si>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</si>
  <si>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</si>
  <si>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</si>
  <si>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</si>
  <si>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</si>
  <si>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</si>
  <si>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</si>
  <si>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</si>
  <si>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</si>
  <si>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</si>
  <si>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</si>
  <si>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</si>
  <si>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</si>
  <si>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</si>
  <si>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</si>
  <si>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</si>
  <si>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</si>
  <si>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</si>
  <si>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</si>
  <si>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</si>
  <si>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</si>
  <si>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</si>
  <si>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</si>
  <si>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</si>
  <si>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</si>
  <si>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</si>
  <si>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</si>
  <si>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</si>
  <si>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</si>
  <si>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</si>
  <si>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</si>
  <si>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</si>
  <si>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</si>
  <si>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</si>
  <si>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</si>
  <si>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</si>
  <si>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</si>
  <si>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</si>
  <si>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</si>
  <si>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</si>
  <si>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</si>
  <si>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</si>
  <si>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</si>
  <si>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</si>
  <si>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</si>
  <si>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</si>
  <si>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</si>
  <si>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</si>
  <si>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</si>
  <si>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</si>
  <si>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</si>
  <si>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</si>
  <si>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</si>
  <si>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</si>
  <si>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</si>
  <si>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</si>
  <si>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</si>
  <si>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</si>
  <si>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</si>
  <si>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</si>
  <si>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</si>
  <si>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</si>
  <si>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</si>
  <si>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</si>
  <si>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</si>
  <si>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</si>
  <si>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</si>
  <si>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</si>
  <si>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</si>
  <si>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</si>
  <si>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</si>
  <si>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</si>
  <si>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</si>
  <si>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</si>
  <si>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</si>
  <si>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</si>
  <si>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</si>
  <si>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</si>
  <si>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</si>
  <si>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</si>
  <si>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</si>
  <si>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</si>
  <si>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</si>
  <si>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</si>
  <si>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</si>
  <si>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</si>
  <si>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</si>
  <si>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</si>
  <si>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</si>
  <si>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</si>
  <si>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</si>
  <si>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</si>
  <si>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</si>
  <si>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</si>
  <si>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</si>
  <si>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</si>
  <si>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</si>
  <si>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</si>
  <si>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</si>
  <si>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</si>
  <si>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</si>
  <si>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</si>
  <si>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</si>
  <si>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</si>
  <si>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</si>
  <si>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</si>
  <si>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</si>
  <si>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</si>
  <si>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</si>
  <si>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</si>
  <si>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</si>
  <si>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</si>
  <si>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</si>
  <si>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</si>
  <si>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</si>
  <si>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</si>
  <si>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</si>
  <si>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</si>
  <si>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</si>
  <si>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</si>
  <si>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</si>
  <si>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</si>
  <si>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</si>
  <si>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</si>
  <si>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</si>
  <si>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</si>
  <si>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</si>
  <si>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</si>
  <si>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</si>
  <si>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</si>
  <si>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</si>
  <si>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</si>
  <si>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</si>
  <si>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</si>
  <si>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</si>
  <si>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</si>
  <si>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</si>
  <si>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</si>
  <si>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</si>
  <si>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</si>
  <si>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</si>
  <si>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</si>
  <si>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</si>
  <si>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</si>
  <si>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</si>
  <si>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</si>
  <si>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</si>
  <si>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</si>
  <si>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</si>
  <si>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</si>
  <si>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</si>
  <si>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</si>
  <si>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</si>
  <si>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</si>
  <si>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</si>
  <si>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</si>
  <si>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</si>
  <si>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</si>
  <si>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</si>
  <si>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</si>
  <si>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</si>
  <si>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</si>
  <si>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</si>
  <si>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</si>
  <si>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</si>
  <si>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</si>
  <si>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</si>
  <si>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</si>
  <si>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</si>
  <si>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</si>
  <si>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</si>
  <si>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</si>
  <si>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</si>
  <si>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</si>
  <si>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</si>
  <si>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</si>
  <si>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</si>
  <si>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</si>
  <si>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</si>
  <si>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</si>
  <si>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</si>
  <si>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</si>
  <si>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</si>
  <si>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</si>
  <si>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</si>
  <si>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</si>
  <si>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</si>
  <si>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</si>
  <si>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</si>
  <si>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</si>
  <si>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</si>
  <si>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</si>
  <si>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</si>
  <si>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</si>
  <si>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</si>
  <si>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</si>
  <si>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</si>
  <si>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</si>
  <si>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</si>
  <si>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</si>
  <si>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</si>
  <si>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</si>
  <si>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</si>
  <si>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</si>
  <si>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</si>
  <si>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</si>
  <si>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</si>
  <si>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</si>
  <si>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</si>
  <si>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</si>
  <si>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</si>
  <si>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</si>
  <si>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</si>
  <si>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</si>
  <si>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</si>
  <si>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</si>
  <si>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</si>
  <si>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</si>
  <si>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</si>
  <si>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</si>
  <si>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</si>
  <si>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</si>
  <si>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</si>
  <si>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</si>
  <si>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</si>
  <si>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</si>
  <si>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</si>
  <si>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</si>
  <si>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</si>
  <si>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</si>
  <si>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</si>
  <si>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</si>
  <si>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</si>
  <si>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</si>
  <si>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</si>
  <si>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</si>
  <si>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</si>
  <si>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</si>
  <si>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</si>
  <si>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</si>
  <si>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</si>
  <si>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</si>
  <si>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</si>
  <si>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</si>
  <si>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</si>
  <si>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</si>
  <si>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</si>
  <si>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</si>
  <si>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</si>
  <si>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</si>
  <si>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</si>
  <si>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</si>
  <si>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</si>
  <si>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</si>
  <si>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</si>
  <si>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</si>
  <si>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</si>
  <si>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</si>
  <si>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</si>
  <si>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</si>
  <si>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</si>
  <si>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</si>
  <si>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</si>
  <si>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</si>
  <si>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</si>
  <si>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</si>
  <si>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</si>
  <si>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</si>
  <si>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</si>
  <si>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</si>
  <si>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</si>
  <si>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</si>
  <si>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</si>
  <si>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</si>
  <si>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</si>
  <si>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</si>
  <si>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</si>
  <si>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</si>
  <si>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</si>
  <si>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</si>
  <si>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</si>
  <si>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</si>
  <si>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</si>
  <si>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</si>
  <si>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</si>
  <si>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</si>
  <si>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</si>
  <si>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</si>
  <si>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</si>
  <si>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</si>
  <si>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</si>
  <si>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</si>
  <si>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</si>
  <si>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</si>
  <si>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</si>
  <si>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</si>
  <si>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</si>
  <si>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</si>
  <si>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</si>
  <si>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</si>
  <si>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</si>
  <si>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</si>
  <si>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</si>
  <si>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</si>
  <si>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</si>
  <si>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</si>
  <si>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</si>
  <si>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</si>
  <si>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</si>
  <si>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</si>
  <si>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</si>
  <si>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</si>
  <si>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</si>
  <si>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</si>
  <si>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</si>
  <si>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</si>
  <si>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</si>
  <si>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</si>
  <si>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</si>
  <si>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</si>
  <si>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</si>
  <si>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</si>
  <si>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</si>
  <si>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</si>
  <si>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</si>
  <si>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</si>
  <si>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</si>
  <si>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</si>
  <si>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</si>
  <si>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</si>
  <si>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</si>
  <si>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</si>
  <si>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</si>
  <si>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</si>
  <si>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</si>
  <si>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</si>
  <si>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</si>
  <si>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</si>
  <si>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</si>
  <si>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</si>
  <si>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</si>
  <si>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</si>
  <si>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</si>
  <si>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</si>
  <si>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</si>
  <si>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</si>
  <si>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</si>
  <si>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</si>
  <si>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</si>
  <si>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</si>
  <si>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</si>
  <si>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</si>
  <si>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</si>
  <si>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</si>
  <si>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</si>
  <si>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</si>
  <si>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</si>
  <si>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</si>
  <si>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</si>
  <si>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</si>
  <si>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</si>
  <si>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</si>
  <si>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</si>
  <si>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</si>
  <si>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</si>
  <si>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</si>
  <si>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</si>
  <si>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</si>
  <si>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</si>
  <si>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</si>
  <si>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</si>
  <si>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</si>
  <si>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</si>
  <si>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</si>
  <si>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Адильбай Амир</t>
  </si>
  <si>
    <t>Айдарханова Айгерим</t>
  </si>
  <si>
    <t>Аханова Алтынай</t>
  </si>
  <si>
    <t>Бақыт Айғаным</t>
  </si>
  <si>
    <t>Кенішбек Айғаным</t>
  </si>
  <si>
    <t>Серікбай Алияр</t>
  </si>
  <si>
    <t>Симкачева Полина</t>
  </si>
  <si>
    <t>Солдатов Дамиан</t>
  </si>
  <si>
    <t>Луферова Мария</t>
  </si>
  <si>
    <t>Талғат Айсулу</t>
  </si>
  <si>
    <t>Төлеубай Айша</t>
  </si>
  <si>
    <t>Шахманов Амир</t>
  </si>
  <si>
    <t>Ғалым Томирис</t>
  </si>
  <si>
    <t>Муратбек Қозаим</t>
  </si>
  <si>
    <t>Багдат Диляра</t>
  </si>
  <si>
    <t>Қалдыбек Аяна</t>
  </si>
  <si>
    <t>Юркин Егор</t>
  </si>
  <si>
    <t>Сюзева Дарина</t>
  </si>
  <si>
    <t>Салман Ибрахим</t>
  </si>
  <si>
    <t>Қуандық Дастан</t>
  </si>
  <si>
    <t>Қагатқызы Бегім</t>
  </si>
  <si>
    <t>Москвитина Алиса</t>
  </si>
  <si>
    <t>Насретдинов Хасан</t>
  </si>
  <si>
    <t>Карасат Айлин</t>
  </si>
  <si>
    <r>
      <t xml:space="preserve">                                  </t>
    </r>
    <r>
      <rPr>
        <sz val="12"/>
        <color theme="1"/>
        <rFont val="Times New Roman"/>
        <family val="1"/>
        <charset val="204"/>
      </rPr>
      <t xml:space="preserve">Учебный год: </t>
    </r>
    <r>
      <rPr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 Группа: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 xml:space="preserve">"Веселые нотки" </t>
    </r>
    <r>
      <rPr>
        <b/>
        <sz val="12"/>
        <color theme="1"/>
        <rFont val="Times New Roman"/>
        <family val="1"/>
        <charset val="204"/>
      </rPr>
      <t xml:space="preserve">               Период: </t>
    </r>
    <r>
      <rPr>
        <u/>
        <sz val="12"/>
        <color theme="1"/>
        <rFont val="Times New Roman"/>
        <family val="1"/>
        <charset val="204"/>
      </rPr>
      <t xml:space="preserve">промежуточная  </t>
    </r>
    <r>
      <rPr>
        <b/>
        <sz val="12"/>
        <color theme="1"/>
        <rFont val="Times New Roman"/>
        <family val="1"/>
        <charset val="204"/>
      </rPr>
      <t xml:space="preserve">           Сроки проведения: </t>
    </r>
    <r>
      <rPr>
        <u/>
        <sz val="12"/>
        <color theme="1"/>
        <rFont val="Times New Roman"/>
        <family val="1"/>
        <charset val="204"/>
      </rPr>
      <t>январь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</si>
</sst>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9" t="s">
        <v>788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1402</v>
      </c>
      <c r="DN2" s="13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05" t="s">
        <v>870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8"/>
    </row>
    <row r="5" spans="1:119" ht="15.6" customHeight="1" x14ac:dyDescent="0.25">
      <c r="A5" s="94"/>
      <c r="B5" s="94"/>
      <c r="C5" s="99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6"/>
      <c r="X5" s="106" t="s">
        <v>322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40" t="s">
        <v>327</v>
      </c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</row>
    <row r="6" spans="1:119" ht="15" customHeight="1" x14ac:dyDescent="0.25">
      <c r="A6" s="94"/>
      <c r="B6" s="94"/>
      <c r="C6" s="121" t="s">
        <v>793</v>
      </c>
      <c r="D6" s="122"/>
      <c r="E6" s="122"/>
      <c r="F6" s="122"/>
      <c r="G6" s="122"/>
      <c r="H6" s="122"/>
      <c r="I6" s="122"/>
      <c r="J6" s="122"/>
      <c r="K6" s="122"/>
      <c r="L6" s="105" t="s">
        <v>810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5" t="s">
        <v>810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4" t="s">
        <v>793</v>
      </c>
      <c r="AT6" s="104"/>
      <c r="AU6" s="104"/>
      <c r="AV6" s="104"/>
      <c r="AW6" s="104"/>
      <c r="AX6" s="104"/>
      <c r="AY6" s="105" t="s">
        <v>810</v>
      </c>
      <c r="AZ6" s="105"/>
      <c r="BA6" s="105"/>
      <c r="BB6" s="105"/>
      <c r="BC6" s="105"/>
      <c r="BD6" s="105"/>
      <c r="BE6" s="105"/>
      <c r="BF6" s="105"/>
      <c r="BG6" s="105"/>
      <c r="BH6" s="104" t="s">
        <v>793</v>
      </c>
      <c r="BI6" s="104"/>
      <c r="BJ6" s="104"/>
      <c r="BK6" s="104"/>
      <c r="BL6" s="104"/>
      <c r="BM6" s="104"/>
      <c r="BN6" s="105" t="s">
        <v>810</v>
      </c>
      <c r="BO6" s="105"/>
      <c r="BP6" s="105"/>
      <c r="BQ6" s="105"/>
      <c r="BR6" s="105"/>
      <c r="BS6" s="105"/>
      <c r="BT6" s="105"/>
      <c r="BU6" s="105"/>
      <c r="BV6" s="105"/>
      <c r="BW6" s="104" t="s">
        <v>793</v>
      </c>
      <c r="BX6" s="104"/>
      <c r="BY6" s="104"/>
      <c r="BZ6" s="104"/>
      <c r="CA6" s="104"/>
      <c r="CB6" s="104"/>
      <c r="CC6" s="105" t="s">
        <v>810</v>
      </c>
      <c r="CD6" s="105"/>
      <c r="CE6" s="105"/>
      <c r="CF6" s="105"/>
      <c r="CG6" s="105"/>
      <c r="CH6" s="105"/>
      <c r="CI6" s="124" t="s">
        <v>793</v>
      </c>
      <c r="CJ6" s="125"/>
      <c r="CK6" s="125"/>
      <c r="CL6" s="125"/>
      <c r="CM6" s="125"/>
      <c r="CN6" s="125"/>
      <c r="CO6" s="125"/>
      <c r="CP6" s="125"/>
      <c r="CQ6" s="125"/>
      <c r="CR6" s="122" t="s">
        <v>810</v>
      </c>
      <c r="CS6" s="122"/>
      <c r="CT6" s="122"/>
      <c r="CU6" s="122"/>
      <c r="CV6" s="122"/>
      <c r="CW6" s="122"/>
      <c r="CX6" s="122"/>
      <c r="CY6" s="122"/>
      <c r="CZ6" s="123"/>
      <c r="DA6" s="124" t="s">
        <v>793</v>
      </c>
      <c r="DB6" s="125"/>
      <c r="DC6" s="125"/>
      <c r="DD6" s="125"/>
      <c r="DE6" s="125"/>
      <c r="DF6" s="136"/>
      <c r="DG6" s="137" t="s">
        <v>810</v>
      </c>
      <c r="DH6" s="138"/>
      <c r="DI6" s="138"/>
      <c r="DJ6" s="138"/>
      <c r="DK6" s="138"/>
      <c r="DL6" s="138"/>
      <c r="DM6" s="138"/>
      <c r="DN6" s="138"/>
      <c r="DO6" s="139"/>
    </row>
    <row r="7" spans="1:119" ht="10.15" hidden="1" customHeight="1" x14ac:dyDescent="0.25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4"/>
      <c r="B11" s="9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4"/>
      <c r="B12" s="94"/>
      <c r="C12" s="96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99" t="s">
        <v>21</v>
      </c>
      <c r="AB12" s="100"/>
      <c r="AC12" s="96"/>
      <c r="AD12" s="99" t="s">
        <v>22</v>
      </c>
      <c r="AE12" s="100"/>
      <c r="AF12" s="96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8" t="s">
        <v>26</v>
      </c>
      <c r="AQ12" s="98"/>
      <c r="AR12" s="98"/>
      <c r="AS12" s="97" t="s">
        <v>27</v>
      </c>
      <c r="AT12" s="97"/>
      <c r="AU12" s="97"/>
      <c r="AV12" s="97" t="s">
        <v>28</v>
      </c>
      <c r="AW12" s="97"/>
      <c r="AX12" s="97"/>
      <c r="AY12" s="98" t="s">
        <v>29</v>
      </c>
      <c r="AZ12" s="98"/>
      <c r="BA12" s="98"/>
      <c r="BB12" s="97" t="s">
        <v>30</v>
      </c>
      <c r="BC12" s="97"/>
      <c r="BD12" s="97"/>
      <c r="BE12" s="97" t="s">
        <v>31</v>
      </c>
      <c r="BF12" s="97"/>
      <c r="BG12" s="97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98" t="s">
        <v>175</v>
      </c>
      <c r="BR12" s="98"/>
      <c r="BS12" s="98"/>
      <c r="BT12" s="98" t="s">
        <v>176</v>
      </c>
      <c r="BU12" s="98"/>
      <c r="BV12" s="98"/>
      <c r="BW12" s="98" t="s">
        <v>33</v>
      </c>
      <c r="BX12" s="98"/>
      <c r="BY12" s="98"/>
      <c r="BZ12" s="98" t="s">
        <v>34</v>
      </c>
      <c r="CA12" s="98"/>
      <c r="CB12" s="98"/>
      <c r="CC12" s="98" t="s">
        <v>35</v>
      </c>
      <c r="CD12" s="98"/>
      <c r="CE12" s="98"/>
      <c r="CF12" s="98" t="s">
        <v>36</v>
      </c>
      <c r="CG12" s="98"/>
      <c r="CH12" s="98"/>
      <c r="CI12" s="98" t="s">
        <v>37</v>
      </c>
      <c r="CJ12" s="98"/>
      <c r="CK12" s="98"/>
      <c r="CL12" s="98" t="s">
        <v>38</v>
      </c>
      <c r="CM12" s="98"/>
      <c r="CN12" s="98"/>
      <c r="CO12" s="98" t="s">
        <v>39</v>
      </c>
      <c r="CP12" s="98"/>
      <c r="CQ12" s="98"/>
      <c r="CR12" s="98" t="s">
        <v>40</v>
      </c>
      <c r="CS12" s="98"/>
      <c r="CT12" s="98"/>
      <c r="CU12" s="98" t="s">
        <v>41</v>
      </c>
      <c r="CV12" s="98"/>
      <c r="CW12" s="98"/>
      <c r="CX12" s="98" t="s">
        <v>42</v>
      </c>
      <c r="CY12" s="98"/>
      <c r="CZ12" s="98"/>
      <c r="DA12" s="98" t="s">
        <v>177</v>
      </c>
      <c r="DB12" s="98"/>
      <c r="DC12" s="98"/>
      <c r="DD12" s="98" t="s">
        <v>178</v>
      </c>
      <c r="DE12" s="98"/>
      <c r="DF12" s="98"/>
      <c r="DG12" s="98" t="s">
        <v>179</v>
      </c>
      <c r="DH12" s="98"/>
      <c r="DI12" s="98"/>
      <c r="DJ12" s="98" t="s">
        <v>180</v>
      </c>
      <c r="DK12" s="98"/>
      <c r="DL12" s="98"/>
      <c r="DM12" s="98" t="s">
        <v>181</v>
      </c>
      <c r="DN12" s="98"/>
      <c r="DO12" s="98"/>
    </row>
    <row r="13" spans="1:119" ht="56.25" customHeight="1" x14ac:dyDescent="0.25">
      <c r="A13" s="94"/>
      <c r="B13" s="95"/>
      <c r="C13" s="93" t="s">
        <v>792</v>
      </c>
      <c r="D13" s="93"/>
      <c r="E13" s="93"/>
      <c r="F13" s="93" t="s">
        <v>1390</v>
      </c>
      <c r="G13" s="93"/>
      <c r="H13" s="93"/>
      <c r="I13" s="93" t="s">
        <v>187</v>
      </c>
      <c r="J13" s="93"/>
      <c r="K13" s="93"/>
      <c r="L13" s="91" t="s">
        <v>796</v>
      </c>
      <c r="M13" s="91"/>
      <c r="N13" s="91"/>
      <c r="O13" s="91" t="s">
        <v>797</v>
      </c>
      <c r="P13" s="91"/>
      <c r="Q13" s="91"/>
      <c r="R13" s="91" t="s">
        <v>800</v>
      </c>
      <c r="S13" s="91"/>
      <c r="T13" s="91"/>
      <c r="U13" s="91" t="s">
        <v>802</v>
      </c>
      <c r="V13" s="91"/>
      <c r="W13" s="91"/>
      <c r="X13" s="91" t="s">
        <v>803</v>
      </c>
      <c r="Y13" s="91"/>
      <c r="Z13" s="91"/>
      <c r="AA13" s="92" t="s">
        <v>805</v>
      </c>
      <c r="AB13" s="92"/>
      <c r="AC13" s="92"/>
      <c r="AD13" s="91" t="s">
        <v>806</v>
      </c>
      <c r="AE13" s="91"/>
      <c r="AF13" s="91"/>
      <c r="AG13" s="92" t="s">
        <v>811</v>
      </c>
      <c r="AH13" s="92"/>
      <c r="AI13" s="92"/>
      <c r="AJ13" s="91" t="s">
        <v>813</v>
      </c>
      <c r="AK13" s="91"/>
      <c r="AL13" s="91"/>
      <c r="AM13" s="91" t="s">
        <v>817</v>
      </c>
      <c r="AN13" s="91"/>
      <c r="AO13" s="91"/>
      <c r="AP13" s="91" t="s">
        <v>820</v>
      </c>
      <c r="AQ13" s="91"/>
      <c r="AR13" s="91"/>
      <c r="AS13" s="91" t="s">
        <v>823</v>
      </c>
      <c r="AT13" s="91"/>
      <c r="AU13" s="91"/>
      <c r="AV13" s="91" t="s">
        <v>824</v>
      </c>
      <c r="AW13" s="91"/>
      <c r="AX13" s="91"/>
      <c r="AY13" s="91" t="s">
        <v>826</v>
      </c>
      <c r="AZ13" s="91"/>
      <c r="BA13" s="91"/>
      <c r="BB13" s="91" t="s">
        <v>213</v>
      </c>
      <c r="BC13" s="91"/>
      <c r="BD13" s="91"/>
      <c r="BE13" s="91" t="s">
        <v>829</v>
      </c>
      <c r="BF13" s="91"/>
      <c r="BG13" s="91"/>
      <c r="BH13" s="91" t="s">
        <v>215</v>
      </c>
      <c r="BI13" s="91"/>
      <c r="BJ13" s="91"/>
      <c r="BK13" s="92" t="s">
        <v>831</v>
      </c>
      <c r="BL13" s="92"/>
      <c r="BM13" s="92"/>
      <c r="BN13" s="91" t="s">
        <v>834</v>
      </c>
      <c r="BO13" s="91"/>
      <c r="BP13" s="91"/>
      <c r="BQ13" s="93" t="s">
        <v>219</v>
      </c>
      <c r="BR13" s="93"/>
      <c r="BS13" s="93"/>
      <c r="BT13" s="91" t="s">
        <v>224</v>
      </c>
      <c r="BU13" s="91"/>
      <c r="BV13" s="91"/>
      <c r="BW13" s="91" t="s">
        <v>837</v>
      </c>
      <c r="BX13" s="91"/>
      <c r="BY13" s="91"/>
      <c r="BZ13" s="91" t="s">
        <v>839</v>
      </c>
      <c r="CA13" s="91"/>
      <c r="CB13" s="91"/>
      <c r="CC13" s="91" t="s">
        <v>840</v>
      </c>
      <c r="CD13" s="91"/>
      <c r="CE13" s="91"/>
      <c r="CF13" s="91" t="s">
        <v>844</v>
      </c>
      <c r="CG13" s="91"/>
      <c r="CH13" s="91"/>
      <c r="CI13" s="91" t="s">
        <v>848</v>
      </c>
      <c r="CJ13" s="91"/>
      <c r="CK13" s="91"/>
      <c r="CL13" s="91" t="s">
        <v>851</v>
      </c>
      <c r="CM13" s="91"/>
      <c r="CN13" s="91"/>
      <c r="CO13" s="91" t="s">
        <v>852</v>
      </c>
      <c r="CP13" s="91"/>
      <c r="CQ13" s="91"/>
      <c r="CR13" s="91" t="s">
        <v>853</v>
      </c>
      <c r="CS13" s="91"/>
      <c r="CT13" s="91"/>
      <c r="CU13" s="91" t="s">
        <v>854</v>
      </c>
      <c r="CV13" s="91"/>
      <c r="CW13" s="91"/>
      <c r="CX13" s="91" t="s">
        <v>855</v>
      </c>
      <c r="CY13" s="91"/>
      <c r="CZ13" s="91"/>
      <c r="DA13" s="91" t="s">
        <v>857</v>
      </c>
      <c r="DB13" s="91"/>
      <c r="DC13" s="91"/>
      <c r="DD13" s="91" t="s">
        <v>237</v>
      </c>
      <c r="DE13" s="91"/>
      <c r="DF13" s="91"/>
      <c r="DG13" s="91" t="s">
        <v>861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94"/>
      <c r="B14" s="95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7" t="s">
        <v>171</v>
      </c>
      <c r="B40" s="8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9" t="s">
        <v>786</v>
      </c>
      <c r="B41" s="9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0" t="s">
        <v>1392</v>
      </c>
      <c r="C43" s="111"/>
      <c r="D43" s="111"/>
      <c r="E43" s="112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3" t="s">
        <v>322</v>
      </c>
      <c r="E48" s="113"/>
      <c r="F48" s="114" t="s">
        <v>1391</v>
      </c>
      <c r="G48" s="114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5" t="s">
        <v>325</v>
      </c>
      <c r="E57" s="116"/>
      <c r="F57" s="117" t="s">
        <v>43</v>
      </c>
      <c r="G57" s="118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1402</v>
      </c>
      <c r="DQ2" s="13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5" t="s">
        <v>870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25">
      <c r="A5" s="94"/>
      <c r="B5" s="94"/>
      <c r="C5" s="100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6" t="s">
        <v>32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6" t="s">
        <v>330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3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 x14ac:dyDescent="0.25">
      <c r="A6" s="94"/>
      <c r="B6" s="9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4"/>
      <c r="B7" s="9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4"/>
      <c r="B8" s="9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4"/>
      <c r="B9" s="9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4"/>
      <c r="B10" s="9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4"/>
      <c r="B11" s="94"/>
      <c r="C11" s="96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99" t="s">
        <v>47</v>
      </c>
      <c r="J11" s="100"/>
      <c r="K11" s="100"/>
      <c r="L11" s="99" t="s">
        <v>48</v>
      </c>
      <c r="M11" s="100"/>
      <c r="N11" s="100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43" t="s">
        <v>5</v>
      </c>
      <c r="AE11" s="143"/>
      <c r="AF11" s="143"/>
      <c r="AG11" s="145" t="s">
        <v>12</v>
      </c>
      <c r="AH11" s="145"/>
      <c r="AI11" s="145"/>
      <c r="AJ11" s="145" t="s">
        <v>6</v>
      </c>
      <c r="AK11" s="145"/>
      <c r="AL11" s="145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 x14ac:dyDescent="0.25">
      <c r="A12" s="94"/>
      <c r="B12" s="95"/>
      <c r="C12" s="91" t="s">
        <v>871</v>
      </c>
      <c r="D12" s="91"/>
      <c r="E12" s="91"/>
      <c r="F12" s="91" t="s">
        <v>875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879</v>
      </c>
      <c r="P12" s="91"/>
      <c r="Q12" s="91"/>
      <c r="R12" s="91" t="s">
        <v>880</v>
      </c>
      <c r="S12" s="91"/>
      <c r="T12" s="91"/>
      <c r="U12" s="91" t="s">
        <v>882</v>
      </c>
      <c r="V12" s="91"/>
      <c r="W12" s="91"/>
      <c r="X12" s="91" t="s">
        <v>885</v>
      </c>
      <c r="Y12" s="91"/>
      <c r="Z12" s="91"/>
      <c r="AA12" s="91" t="s">
        <v>888</v>
      </c>
      <c r="AB12" s="91"/>
      <c r="AC12" s="91"/>
      <c r="AD12" s="91" t="s">
        <v>264</v>
      </c>
      <c r="AE12" s="91"/>
      <c r="AF12" s="91"/>
      <c r="AG12" s="91" t="s">
        <v>891</v>
      </c>
      <c r="AH12" s="91"/>
      <c r="AI12" s="91"/>
      <c r="AJ12" s="91" t="s">
        <v>893</v>
      </c>
      <c r="AK12" s="91"/>
      <c r="AL12" s="91"/>
      <c r="AM12" s="91" t="s">
        <v>894</v>
      </c>
      <c r="AN12" s="91"/>
      <c r="AO12" s="91"/>
      <c r="AP12" s="93" t="s">
        <v>436</v>
      </c>
      <c r="AQ12" s="93"/>
      <c r="AR12" s="93"/>
      <c r="AS12" s="93" t="s">
        <v>898</v>
      </c>
      <c r="AT12" s="93"/>
      <c r="AU12" s="93"/>
      <c r="AV12" s="93" t="s">
        <v>902</v>
      </c>
      <c r="AW12" s="93"/>
      <c r="AX12" s="93"/>
      <c r="AY12" s="93" t="s">
        <v>904</v>
      </c>
      <c r="AZ12" s="93"/>
      <c r="BA12" s="93"/>
      <c r="BB12" s="93" t="s">
        <v>907</v>
      </c>
      <c r="BC12" s="93"/>
      <c r="BD12" s="93"/>
      <c r="BE12" s="93" t="s">
        <v>908</v>
      </c>
      <c r="BF12" s="93"/>
      <c r="BG12" s="93"/>
      <c r="BH12" s="93" t="s">
        <v>909</v>
      </c>
      <c r="BI12" s="93"/>
      <c r="BJ12" s="93"/>
      <c r="BK12" s="93" t="s">
        <v>910</v>
      </c>
      <c r="BL12" s="93"/>
      <c r="BM12" s="93"/>
      <c r="BN12" s="93" t="s">
        <v>912</v>
      </c>
      <c r="BO12" s="93"/>
      <c r="BP12" s="93"/>
      <c r="BQ12" s="93" t="s">
        <v>913</v>
      </c>
      <c r="BR12" s="93"/>
      <c r="BS12" s="93"/>
      <c r="BT12" s="93" t="s">
        <v>914</v>
      </c>
      <c r="BU12" s="93"/>
      <c r="BV12" s="93"/>
      <c r="BW12" s="93" t="s">
        <v>917</v>
      </c>
      <c r="BX12" s="93"/>
      <c r="BY12" s="93"/>
      <c r="BZ12" s="93" t="s">
        <v>918</v>
      </c>
      <c r="CA12" s="93"/>
      <c r="CB12" s="93"/>
      <c r="CC12" s="93" t="s">
        <v>922</v>
      </c>
      <c r="CD12" s="93"/>
      <c r="CE12" s="93"/>
      <c r="CF12" s="93" t="s">
        <v>925</v>
      </c>
      <c r="CG12" s="93"/>
      <c r="CH12" s="93"/>
      <c r="CI12" s="93" t="s">
        <v>926</v>
      </c>
      <c r="CJ12" s="93"/>
      <c r="CK12" s="93"/>
      <c r="CL12" s="93" t="s">
        <v>928</v>
      </c>
      <c r="CM12" s="93"/>
      <c r="CN12" s="93"/>
      <c r="CO12" s="93" t="s">
        <v>929</v>
      </c>
      <c r="CP12" s="93"/>
      <c r="CQ12" s="93"/>
      <c r="CR12" s="93" t="s">
        <v>931</v>
      </c>
      <c r="CS12" s="93"/>
      <c r="CT12" s="93"/>
      <c r="CU12" s="93" t="s">
        <v>932</v>
      </c>
      <c r="CV12" s="93"/>
      <c r="CW12" s="93"/>
      <c r="CX12" s="93" t="s">
        <v>933</v>
      </c>
      <c r="CY12" s="93"/>
      <c r="CZ12" s="93"/>
      <c r="DA12" s="93" t="s">
        <v>934</v>
      </c>
      <c r="DB12" s="93"/>
      <c r="DC12" s="93"/>
      <c r="DD12" s="93" t="s">
        <v>935</v>
      </c>
      <c r="DE12" s="93"/>
      <c r="DF12" s="93"/>
      <c r="DG12" s="92" t="s">
        <v>937</v>
      </c>
      <c r="DH12" s="92"/>
      <c r="DI12" s="92"/>
      <c r="DJ12" s="92" t="s">
        <v>941</v>
      </c>
      <c r="DK12" s="92"/>
      <c r="DL12" s="92"/>
      <c r="DM12" s="91" t="s">
        <v>944</v>
      </c>
      <c r="DN12" s="91"/>
      <c r="DO12" s="91"/>
      <c r="DP12" s="91" t="s">
        <v>946</v>
      </c>
      <c r="DQ12" s="91"/>
      <c r="DR12" s="91"/>
    </row>
    <row r="13" spans="1:122" ht="102.75" customHeight="1" x14ac:dyDescent="0.25">
      <c r="A13" s="94"/>
      <c r="B13" s="95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9" t="s">
        <v>785</v>
      </c>
      <c r="B40" s="9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8" t="s">
        <v>1392</v>
      </c>
      <c r="C42" s="148"/>
      <c r="D42" s="148"/>
      <c r="E42" s="148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3" t="s">
        <v>322</v>
      </c>
      <c r="E47" s="113"/>
      <c r="F47" s="114" t="s">
        <v>323</v>
      </c>
      <c r="G47" s="114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3" t="s">
        <v>330</v>
      </c>
      <c r="E56" s="113"/>
      <c r="F56" s="113" t="s">
        <v>325</v>
      </c>
      <c r="G56" s="113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3"/>
  <sheetViews>
    <sheetView tabSelected="1" topLeftCell="A35" zoomScale="60" zoomScaleNormal="60" workbookViewId="0">
      <pane xSplit="2" topLeftCell="C1" activePane="topRight" state="frozen"/>
      <selection pane="topRight" activeCell="H74" sqref="H74"/>
    </sheetView>
  </sheetViews>
  <sheetFormatPr defaultRowHeight="15" x14ac:dyDescent="0.25"/>
  <cols>
    <col min="1" max="1" width="9.140625" customWidth="1"/>
    <col min="2" max="2" width="23.8554687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1402</v>
      </c>
      <c r="FJ2" s="13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4" t="s">
        <v>0</v>
      </c>
      <c r="B4" s="9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05" t="s">
        <v>870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06" t="s">
        <v>322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06" t="s">
        <v>379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8"/>
      <c r="BZ5" s="106" t="s">
        <v>330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4"/>
      <c r="B11" s="94"/>
      <c r="C11" s="96" t="s">
        <v>60</v>
      </c>
      <c r="D11" s="97" t="s">
        <v>2</v>
      </c>
      <c r="E11" s="97" t="s">
        <v>3</v>
      </c>
      <c r="F11" s="96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06" t="s">
        <v>62</v>
      </c>
      <c r="M11" s="107"/>
      <c r="N11" s="107"/>
      <c r="O11" s="145" t="s">
        <v>63</v>
      </c>
      <c r="P11" s="145"/>
      <c r="Q11" s="145"/>
      <c r="R11" s="96" t="s">
        <v>64</v>
      </c>
      <c r="S11" s="97"/>
      <c r="T11" s="97"/>
      <c r="U11" s="99" t="s">
        <v>961</v>
      </c>
      <c r="V11" s="100"/>
      <c r="W11" s="96"/>
      <c r="X11" s="97" t="s">
        <v>963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45" t="s">
        <v>69</v>
      </c>
      <c r="AN11" s="145"/>
      <c r="AO11" s="145"/>
      <c r="AP11" s="143" t="s">
        <v>70</v>
      </c>
      <c r="AQ11" s="143"/>
      <c r="AR11" s="143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993</v>
      </c>
      <c r="BF11" s="145"/>
      <c r="BG11" s="145"/>
      <c r="BH11" s="145" t="s">
        <v>74</v>
      </c>
      <c r="BI11" s="145"/>
      <c r="BJ11" s="145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1393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 x14ac:dyDescent="0.3">
      <c r="A12" s="94"/>
      <c r="B12" s="94"/>
      <c r="C12" s="163" t="s">
        <v>947</v>
      </c>
      <c r="D12" s="168"/>
      <c r="E12" s="165"/>
      <c r="F12" s="164" t="s">
        <v>951</v>
      </c>
      <c r="G12" s="164"/>
      <c r="H12" s="165"/>
      <c r="I12" s="163" t="s">
        <v>955</v>
      </c>
      <c r="J12" s="164"/>
      <c r="K12" s="165"/>
      <c r="L12" s="163" t="s">
        <v>957</v>
      </c>
      <c r="M12" s="164"/>
      <c r="N12" s="165"/>
      <c r="O12" s="163" t="s">
        <v>958</v>
      </c>
      <c r="P12" s="164"/>
      <c r="Q12" s="165"/>
      <c r="R12" s="157" t="s">
        <v>960</v>
      </c>
      <c r="S12" s="158"/>
      <c r="T12" s="159"/>
      <c r="U12" s="157" t="s">
        <v>962</v>
      </c>
      <c r="V12" s="158"/>
      <c r="W12" s="159"/>
      <c r="X12" s="157" t="s">
        <v>964</v>
      </c>
      <c r="Y12" s="158"/>
      <c r="Z12" s="159"/>
      <c r="AA12" s="157" t="s">
        <v>965</v>
      </c>
      <c r="AB12" s="158"/>
      <c r="AC12" s="159"/>
      <c r="AD12" s="157" t="s">
        <v>968</v>
      </c>
      <c r="AE12" s="158"/>
      <c r="AF12" s="159"/>
      <c r="AG12" s="157" t="s">
        <v>969</v>
      </c>
      <c r="AH12" s="158"/>
      <c r="AI12" s="159"/>
      <c r="AJ12" s="157" t="s">
        <v>972</v>
      </c>
      <c r="AK12" s="158"/>
      <c r="AL12" s="159"/>
      <c r="AM12" s="157" t="s">
        <v>976</v>
      </c>
      <c r="AN12" s="158"/>
      <c r="AO12" s="159"/>
      <c r="AP12" s="157" t="s">
        <v>980</v>
      </c>
      <c r="AQ12" s="158"/>
      <c r="AR12" s="159"/>
      <c r="AS12" s="157" t="s">
        <v>981</v>
      </c>
      <c r="AT12" s="158"/>
      <c r="AU12" s="159"/>
      <c r="AV12" s="157" t="s">
        <v>982</v>
      </c>
      <c r="AW12" s="158"/>
      <c r="AX12" s="159"/>
      <c r="AY12" s="157" t="s">
        <v>984</v>
      </c>
      <c r="AZ12" s="158"/>
      <c r="BA12" s="159"/>
      <c r="BB12" s="157" t="s">
        <v>986</v>
      </c>
      <c r="BC12" s="158"/>
      <c r="BD12" s="159"/>
      <c r="BE12" s="157" t="s">
        <v>990</v>
      </c>
      <c r="BF12" s="158"/>
      <c r="BG12" s="159"/>
      <c r="BH12" s="163" t="s">
        <v>305</v>
      </c>
      <c r="BI12" s="164"/>
      <c r="BJ12" s="165"/>
      <c r="BK12" s="157" t="s">
        <v>995</v>
      </c>
      <c r="BL12" s="158"/>
      <c r="BM12" s="159"/>
      <c r="BN12" s="157" t="s">
        <v>996</v>
      </c>
      <c r="BO12" s="158"/>
      <c r="BP12" s="159"/>
      <c r="BQ12" s="157" t="s">
        <v>1000</v>
      </c>
      <c r="BR12" s="158"/>
      <c r="BS12" s="159"/>
      <c r="BT12" s="157" t="s">
        <v>1001</v>
      </c>
      <c r="BU12" s="158"/>
      <c r="BV12" s="159"/>
      <c r="BW12" s="157" t="s">
        <v>1002</v>
      </c>
      <c r="BX12" s="158"/>
      <c r="BY12" s="159"/>
      <c r="BZ12" s="157" t="s">
        <v>309</v>
      </c>
      <c r="CA12" s="158"/>
      <c r="CB12" s="159"/>
      <c r="CC12" s="157" t="s">
        <v>1003</v>
      </c>
      <c r="CD12" s="158"/>
      <c r="CE12" s="159"/>
      <c r="CF12" s="157" t="s">
        <v>1004</v>
      </c>
      <c r="CG12" s="158"/>
      <c r="CH12" s="159"/>
      <c r="CI12" s="157" t="s">
        <v>1006</v>
      </c>
      <c r="CJ12" s="158"/>
      <c r="CK12" s="159"/>
      <c r="CL12" s="157" t="s">
        <v>1007</v>
      </c>
      <c r="CM12" s="158"/>
      <c r="CN12" s="159"/>
      <c r="CO12" s="157" t="s">
        <v>1010</v>
      </c>
      <c r="CP12" s="158"/>
      <c r="CQ12" s="159"/>
      <c r="CR12" s="157" t="s">
        <v>1011</v>
      </c>
      <c r="CS12" s="158"/>
      <c r="CT12" s="159"/>
      <c r="CU12" s="157" t="s">
        <v>1014</v>
      </c>
      <c r="CV12" s="158"/>
      <c r="CW12" s="159"/>
      <c r="CX12" s="157" t="s">
        <v>1015</v>
      </c>
      <c r="CY12" s="158"/>
      <c r="CZ12" s="159"/>
      <c r="DA12" s="157" t="s">
        <v>496</v>
      </c>
      <c r="DB12" s="158"/>
      <c r="DC12" s="159"/>
      <c r="DD12" s="157" t="s">
        <v>1017</v>
      </c>
      <c r="DE12" s="158"/>
      <c r="DF12" s="159"/>
      <c r="DG12" s="157" t="s">
        <v>1018</v>
      </c>
      <c r="DH12" s="158"/>
      <c r="DI12" s="159"/>
      <c r="DJ12" s="157" t="s">
        <v>1022</v>
      </c>
      <c r="DK12" s="158"/>
      <c r="DL12" s="159"/>
      <c r="DM12" s="157" t="s">
        <v>1024</v>
      </c>
      <c r="DN12" s="158"/>
      <c r="DO12" s="159"/>
      <c r="DP12" s="157" t="s">
        <v>1025</v>
      </c>
      <c r="DQ12" s="158"/>
      <c r="DR12" s="159"/>
      <c r="DS12" s="157" t="s">
        <v>1027</v>
      </c>
      <c r="DT12" s="158"/>
      <c r="DU12" s="159"/>
      <c r="DV12" s="157" t="s">
        <v>1028</v>
      </c>
      <c r="DW12" s="158"/>
      <c r="DX12" s="159"/>
      <c r="DY12" s="157" t="s">
        <v>1029</v>
      </c>
      <c r="DZ12" s="158"/>
      <c r="EA12" s="159"/>
      <c r="EB12" s="157" t="s">
        <v>1031</v>
      </c>
      <c r="EC12" s="158"/>
      <c r="ED12" s="159"/>
      <c r="EE12" s="157" t="s">
        <v>1034</v>
      </c>
      <c r="EF12" s="158"/>
      <c r="EG12" s="159"/>
      <c r="EH12" s="157" t="s">
        <v>1038</v>
      </c>
      <c r="EI12" s="158"/>
      <c r="EJ12" s="159"/>
      <c r="EK12" s="157" t="s">
        <v>1040</v>
      </c>
      <c r="EL12" s="158"/>
      <c r="EM12" s="159"/>
      <c r="EN12" s="157" t="s">
        <v>515</v>
      </c>
      <c r="EO12" s="158"/>
      <c r="EP12" s="159"/>
      <c r="EQ12" s="157" t="s">
        <v>1045</v>
      </c>
      <c r="ER12" s="158"/>
      <c r="ES12" s="159"/>
      <c r="ET12" s="157" t="s">
        <v>1046</v>
      </c>
      <c r="EU12" s="158"/>
      <c r="EV12" s="159"/>
      <c r="EW12" s="157" t="s">
        <v>1048</v>
      </c>
      <c r="EX12" s="158"/>
      <c r="EY12" s="159"/>
      <c r="EZ12" s="157" t="s">
        <v>1049</v>
      </c>
      <c r="FA12" s="158"/>
      <c r="FB12" s="159"/>
      <c r="FC12" s="157" t="s">
        <v>1051</v>
      </c>
      <c r="FD12" s="158"/>
      <c r="FE12" s="159"/>
      <c r="FF12" s="157" t="s">
        <v>1052</v>
      </c>
      <c r="FG12" s="158"/>
      <c r="FH12" s="159"/>
      <c r="FI12" s="157" t="s">
        <v>1055</v>
      </c>
      <c r="FJ12" s="158"/>
      <c r="FK12" s="159"/>
    </row>
    <row r="13" spans="1:167" ht="144.75" customHeight="1" thickBot="1" x14ac:dyDescent="0.3">
      <c r="A13" s="94"/>
      <c r="B13" s="94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82" t="s">
        <v>1411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13">
        <v>1</v>
      </c>
      <c r="P14" s="13"/>
      <c r="Q14" s="13"/>
      <c r="R14" s="13"/>
      <c r="S14" s="13">
        <v>1</v>
      </c>
      <c r="T14" s="13"/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13"/>
      <c r="AH14" s="13">
        <v>1</v>
      </c>
      <c r="AI14" s="13"/>
      <c r="AJ14" s="17">
        <v>1</v>
      </c>
      <c r="AK14" s="17"/>
      <c r="AL14" s="13"/>
      <c r="AM14" s="13">
        <v>1</v>
      </c>
      <c r="AN14" s="13"/>
      <c r="AO14" s="13"/>
      <c r="AP14" s="13">
        <v>1</v>
      </c>
      <c r="AQ14" s="13"/>
      <c r="AR14" s="13"/>
      <c r="AS14" s="4">
        <v>1</v>
      </c>
      <c r="AT14" s="4"/>
      <c r="AU14" s="4"/>
      <c r="AV14" s="13"/>
      <c r="AW14" s="13">
        <v>1</v>
      </c>
      <c r="AX14" s="13"/>
      <c r="AY14" s="17">
        <v>1</v>
      </c>
      <c r="AZ14" s="17"/>
      <c r="BA14" s="13"/>
      <c r="BB14" s="13">
        <v>1</v>
      </c>
      <c r="BC14" s="13"/>
      <c r="BD14" s="13"/>
      <c r="BE14" s="13">
        <v>1</v>
      </c>
      <c r="BF14" s="13"/>
      <c r="BG14" s="13"/>
      <c r="BH14" s="4">
        <v>1</v>
      </c>
      <c r="BI14" s="4"/>
      <c r="BJ14" s="4"/>
      <c r="BK14" s="51">
        <v>1</v>
      </c>
      <c r="BL14" s="51"/>
      <c r="BM14" s="51"/>
      <c r="BN14" s="51">
        <v>1</v>
      </c>
      <c r="BO14" s="51"/>
      <c r="BP14" s="51"/>
      <c r="BQ14" s="51">
        <v>1</v>
      </c>
      <c r="BR14" s="51"/>
      <c r="BS14" s="51"/>
      <c r="BT14" s="51">
        <v>1</v>
      </c>
      <c r="BU14" s="51"/>
      <c r="BV14" s="51"/>
      <c r="BW14" s="13">
        <v>1</v>
      </c>
      <c r="BX14" s="13"/>
      <c r="BY14" s="13"/>
      <c r="BZ14" s="13"/>
      <c r="CA14" s="13">
        <v>1</v>
      </c>
      <c r="CB14" s="13"/>
      <c r="CC14" s="17">
        <v>1</v>
      </c>
      <c r="CD14" s="17"/>
      <c r="CE14" s="13"/>
      <c r="CF14" s="13">
        <v>1</v>
      </c>
      <c r="CG14" s="13"/>
      <c r="CH14" s="13"/>
      <c r="CI14" s="13">
        <v>1</v>
      </c>
      <c r="CJ14" s="13"/>
      <c r="CK14" s="13"/>
      <c r="CL14" s="4">
        <v>1</v>
      </c>
      <c r="CM14" s="4"/>
      <c r="CN14" s="4"/>
      <c r="CO14" s="51">
        <v>1</v>
      </c>
      <c r="CP14" s="51"/>
      <c r="CQ14" s="51"/>
      <c r="CR14" s="51">
        <v>1</v>
      </c>
      <c r="CS14" s="51"/>
      <c r="CT14" s="51"/>
      <c r="CU14" s="51">
        <v>1</v>
      </c>
      <c r="CV14" s="51"/>
      <c r="CW14" s="51"/>
      <c r="CX14" s="51">
        <v>1</v>
      </c>
      <c r="CY14" s="51"/>
      <c r="CZ14" s="51"/>
      <c r="DA14" s="13">
        <v>1</v>
      </c>
      <c r="DB14" s="13"/>
      <c r="DC14" s="13"/>
      <c r="DD14" s="13"/>
      <c r="DE14" s="13">
        <v>1</v>
      </c>
      <c r="DF14" s="13"/>
      <c r="DG14" s="17">
        <v>1</v>
      </c>
      <c r="DH14" s="17"/>
      <c r="DI14" s="13"/>
      <c r="DJ14" s="13">
        <v>1</v>
      </c>
      <c r="DK14" s="13"/>
      <c r="DL14" s="13"/>
      <c r="DM14" s="13">
        <v>1</v>
      </c>
      <c r="DN14" s="13"/>
      <c r="DO14" s="13"/>
      <c r="DP14" s="4">
        <v>1</v>
      </c>
      <c r="DQ14" s="4"/>
      <c r="DR14" s="4"/>
      <c r="DS14" s="51">
        <v>1</v>
      </c>
      <c r="DT14" s="51"/>
      <c r="DU14" s="51"/>
      <c r="DV14" s="51">
        <v>1</v>
      </c>
      <c r="DW14" s="51"/>
      <c r="DX14" s="51"/>
      <c r="DY14" s="51">
        <v>1</v>
      </c>
      <c r="DZ14" s="51"/>
      <c r="EA14" s="51"/>
      <c r="EB14" s="51">
        <v>1</v>
      </c>
      <c r="EC14" s="51"/>
      <c r="ED14" s="51"/>
      <c r="EE14" s="13">
        <v>1</v>
      </c>
      <c r="EF14" s="13"/>
      <c r="EG14" s="13"/>
      <c r="EH14" s="13"/>
      <c r="EI14" s="13">
        <v>1</v>
      </c>
      <c r="EJ14" s="13"/>
      <c r="EK14" s="17">
        <v>1</v>
      </c>
      <c r="EL14" s="17"/>
      <c r="EM14" s="13"/>
      <c r="EN14" s="13">
        <v>1</v>
      </c>
      <c r="EO14" s="13"/>
      <c r="EP14" s="13"/>
      <c r="EQ14" s="13">
        <v>1</v>
      </c>
      <c r="ER14" s="13"/>
      <c r="ES14" s="13"/>
      <c r="ET14" s="4">
        <v>1</v>
      </c>
      <c r="EU14" s="4"/>
      <c r="EV14" s="4"/>
      <c r="EW14" s="51">
        <v>1</v>
      </c>
      <c r="EX14" s="51"/>
      <c r="EY14" s="51"/>
      <c r="EZ14" s="51">
        <v>1</v>
      </c>
      <c r="FA14" s="51"/>
      <c r="FB14" s="51"/>
      <c r="FC14" s="51">
        <v>1</v>
      </c>
      <c r="FD14" s="51"/>
      <c r="FE14" s="51"/>
      <c r="FF14" s="51">
        <v>1</v>
      </c>
      <c r="FG14" s="51"/>
      <c r="FH14" s="51"/>
      <c r="FI14" s="13">
        <v>1</v>
      </c>
      <c r="FJ14" s="13"/>
      <c r="FK14" s="13"/>
    </row>
    <row r="15" spans="1:167" ht="15.75" x14ac:dyDescent="0.25">
      <c r="A15" s="86">
        <v>2</v>
      </c>
      <c r="B15" s="83" t="s">
        <v>1412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1">
        <v>1</v>
      </c>
      <c r="AH15" s="1"/>
      <c r="AI15" s="1"/>
      <c r="AJ15" s="4">
        <v>1</v>
      </c>
      <c r="AK15" s="4"/>
      <c r="AL15" s="1"/>
      <c r="AM15" s="1">
        <v>1</v>
      </c>
      <c r="AN15" s="1"/>
      <c r="AO15" s="1"/>
      <c r="AP15" s="1">
        <v>1</v>
      </c>
      <c r="AQ15" s="1"/>
      <c r="AR15" s="1"/>
      <c r="AS15" s="4">
        <v>1</v>
      </c>
      <c r="AT15" s="4"/>
      <c r="AU15" s="4"/>
      <c r="AV15" s="1">
        <v>1</v>
      </c>
      <c r="AW15" s="1"/>
      <c r="AX15" s="1"/>
      <c r="AY15" s="4">
        <v>1</v>
      </c>
      <c r="AZ15" s="4"/>
      <c r="BA15" s="1"/>
      <c r="BB15" s="1">
        <v>1</v>
      </c>
      <c r="BC15" s="1"/>
      <c r="BD15" s="1"/>
      <c r="BE15" s="1">
        <v>1</v>
      </c>
      <c r="BF15" s="1"/>
      <c r="BG15" s="1"/>
      <c r="BH15" s="4">
        <v>1</v>
      </c>
      <c r="BI15" s="4"/>
      <c r="BJ15" s="4"/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1"/>
      <c r="CF15" s="1">
        <v>1</v>
      </c>
      <c r="CG15" s="1"/>
      <c r="CH15" s="1"/>
      <c r="CI15" s="1">
        <v>1</v>
      </c>
      <c r="CJ15" s="1"/>
      <c r="CK15" s="1"/>
      <c r="CL15" s="4">
        <v>1</v>
      </c>
      <c r="CM15" s="4"/>
      <c r="CN15" s="4"/>
      <c r="CO15" s="51">
        <v>1</v>
      </c>
      <c r="CP15" s="51"/>
      <c r="CQ15" s="51"/>
      <c r="CR15" s="51">
        <v>1</v>
      </c>
      <c r="CS15" s="51"/>
      <c r="CT15" s="51"/>
      <c r="CU15" s="51">
        <v>1</v>
      </c>
      <c r="CV15" s="51"/>
      <c r="CW15" s="51"/>
      <c r="CX15" s="51">
        <v>1</v>
      </c>
      <c r="CY15" s="51"/>
      <c r="CZ15" s="5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1"/>
      <c r="DJ15" s="1">
        <v>1</v>
      </c>
      <c r="DK15" s="1"/>
      <c r="DL15" s="1"/>
      <c r="DM15" s="1">
        <v>1</v>
      </c>
      <c r="DN15" s="1"/>
      <c r="DO15" s="1"/>
      <c r="DP15" s="4">
        <v>1</v>
      </c>
      <c r="DQ15" s="4"/>
      <c r="DR15" s="4"/>
      <c r="DS15" s="51">
        <v>1</v>
      </c>
      <c r="DT15" s="51"/>
      <c r="DU15" s="51"/>
      <c r="DV15" s="51">
        <v>1</v>
      </c>
      <c r="DW15" s="51"/>
      <c r="DX15" s="51"/>
      <c r="DY15" s="51">
        <v>1</v>
      </c>
      <c r="DZ15" s="51"/>
      <c r="EA15" s="51"/>
      <c r="EB15" s="51">
        <v>1</v>
      </c>
      <c r="EC15" s="51"/>
      <c r="ED15" s="51"/>
      <c r="EE15" s="1">
        <v>1</v>
      </c>
      <c r="EF15" s="1"/>
      <c r="EG15" s="1"/>
      <c r="EH15" s="1">
        <v>1</v>
      </c>
      <c r="EI15" s="1"/>
      <c r="EJ15" s="1"/>
      <c r="EK15" s="4">
        <v>1</v>
      </c>
      <c r="EL15" s="4"/>
      <c r="EM15" s="1"/>
      <c r="EN15" s="1">
        <v>1</v>
      </c>
      <c r="EO15" s="1"/>
      <c r="EP15" s="1"/>
      <c r="EQ15" s="1">
        <v>1</v>
      </c>
      <c r="ER15" s="1"/>
      <c r="ES15" s="1"/>
      <c r="ET15" s="4">
        <v>1</v>
      </c>
      <c r="EU15" s="4"/>
      <c r="EV15" s="4"/>
      <c r="EW15" s="51">
        <v>1</v>
      </c>
      <c r="EX15" s="51"/>
      <c r="EY15" s="51"/>
      <c r="EZ15" s="51">
        <v>1</v>
      </c>
      <c r="FA15" s="51"/>
      <c r="FB15" s="51"/>
      <c r="FC15" s="51">
        <v>1</v>
      </c>
      <c r="FD15" s="51"/>
      <c r="FE15" s="51"/>
      <c r="FF15" s="51">
        <v>1</v>
      </c>
      <c r="FG15" s="51"/>
      <c r="FH15" s="51"/>
      <c r="FI15" s="1">
        <v>1</v>
      </c>
      <c r="FJ15" s="1"/>
      <c r="FK15" s="1"/>
    </row>
    <row r="16" spans="1:167" ht="15.75" x14ac:dyDescent="0.25">
      <c r="A16" s="2">
        <v>3</v>
      </c>
      <c r="B16" s="83" t="s">
        <v>1413</v>
      </c>
      <c r="C16" s="51">
        <v>1</v>
      </c>
      <c r="D16" s="51"/>
      <c r="E16" s="51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1">
        <v>1</v>
      </c>
      <c r="P16" s="1"/>
      <c r="Q16" s="1"/>
      <c r="R16" s="1"/>
      <c r="S16" s="1">
        <v>1</v>
      </c>
      <c r="T16" s="1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1"/>
      <c r="AH16" s="1">
        <v>1</v>
      </c>
      <c r="AI16" s="1"/>
      <c r="AJ16" s="4">
        <v>1</v>
      </c>
      <c r="AK16" s="4"/>
      <c r="AL16" s="1"/>
      <c r="AM16" s="1">
        <v>1</v>
      </c>
      <c r="AN16" s="1"/>
      <c r="AO16" s="1"/>
      <c r="AP16" s="1">
        <v>1</v>
      </c>
      <c r="AQ16" s="1"/>
      <c r="AR16" s="1"/>
      <c r="AS16" s="4">
        <v>1</v>
      </c>
      <c r="AT16" s="4"/>
      <c r="AU16" s="4"/>
      <c r="AV16" s="1"/>
      <c r="AW16" s="1">
        <v>1</v>
      </c>
      <c r="AX16" s="1"/>
      <c r="AY16" s="4">
        <v>1</v>
      </c>
      <c r="AZ16" s="4"/>
      <c r="BA16" s="1"/>
      <c r="BB16" s="1">
        <v>1</v>
      </c>
      <c r="BC16" s="1"/>
      <c r="BD16" s="1"/>
      <c r="BE16" s="1">
        <v>1</v>
      </c>
      <c r="BF16" s="1"/>
      <c r="BG16" s="1"/>
      <c r="BH16" s="4">
        <v>1</v>
      </c>
      <c r="BI16" s="4"/>
      <c r="BJ16" s="4"/>
      <c r="BK16" s="51">
        <v>1</v>
      </c>
      <c r="BL16" s="51"/>
      <c r="BM16" s="51"/>
      <c r="BN16" s="51">
        <v>1</v>
      </c>
      <c r="BO16" s="51"/>
      <c r="BP16" s="51"/>
      <c r="BQ16" s="51">
        <v>1</v>
      </c>
      <c r="BR16" s="51"/>
      <c r="BS16" s="51"/>
      <c r="BT16" s="51">
        <v>1</v>
      </c>
      <c r="BU16" s="51"/>
      <c r="BV16" s="51"/>
      <c r="BW16" s="1">
        <v>1</v>
      </c>
      <c r="BX16" s="1"/>
      <c r="BY16" s="1"/>
      <c r="BZ16" s="1"/>
      <c r="CA16" s="1">
        <v>1</v>
      </c>
      <c r="CB16" s="1"/>
      <c r="CC16" s="4">
        <v>1</v>
      </c>
      <c r="CD16" s="4"/>
      <c r="CE16" s="1"/>
      <c r="CF16" s="1">
        <v>1</v>
      </c>
      <c r="CG16" s="1"/>
      <c r="CH16" s="1"/>
      <c r="CI16" s="1">
        <v>1</v>
      </c>
      <c r="CJ16" s="1"/>
      <c r="CK16" s="1"/>
      <c r="CL16" s="4">
        <v>1</v>
      </c>
      <c r="CM16" s="4"/>
      <c r="CN16" s="4"/>
      <c r="CO16" s="51">
        <v>1</v>
      </c>
      <c r="CP16" s="51"/>
      <c r="CQ16" s="51"/>
      <c r="CR16" s="51">
        <v>1</v>
      </c>
      <c r="CS16" s="51"/>
      <c r="CT16" s="51"/>
      <c r="CU16" s="51">
        <v>1</v>
      </c>
      <c r="CV16" s="51"/>
      <c r="CW16" s="51"/>
      <c r="CX16" s="51">
        <v>1</v>
      </c>
      <c r="CY16" s="51"/>
      <c r="CZ16" s="51"/>
      <c r="DA16" s="1">
        <v>1</v>
      </c>
      <c r="DB16" s="1"/>
      <c r="DC16" s="1"/>
      <c r="DD16" s="1"/>
      <c r="DE16" s="1">
        <v>1</v>
      </c>
      <c r="DF16" s="1"/>
      <c r="DG16" s="4">
        <v>1</v>
      </c>
      <c r="DH16" s="4"/>
      <c r="DI16" s="1"/>
      <c r="DJ16" s="1">
        <v>1</v>
      </c>
      <c r="DK16" s="1"/>
      <c r="DL16" s="1"/>
      <c r="DM16" s="1">
        <v>1</v>
      </c>
      <c r="DN16" s="1"/>
      <c r="DO16" s="1"/>
      <c r="DP16" s="4">
        <v>1</v>
      </c>
      <c r="DQ16" s="4"/>
      <c r="DR16" s="4"/>
      <c r="DS16" s="51">
        <v>1</v>
      </c>
      <c r="DT16" s="51"/>
      <c r="DU16" s="51"/>
      <c r="DV16" s="51">
        <v>1</v>
      </c>
      <c r="DW16" s="51"/>
      <c r="DX16" s="51"/>
      <c r="DY16" s="51">
        <v>1</v>
      </c>
      <c r="DZ16" s="51"/>
      <c r="EA16" s="51"/>
      <c r="EB16" s="51">
        <v>1</v>
      </c>
      <c r="EC16" s="51"/>
      <c r="ED16" s="51"/>
      <c r="EE16" s="1">
        <v>1</v>
      </c>
      <c r="EF16" s="1"/>
      <c r="EG16" s="1"/>
      <c r="EH16" s="1"/>
      <c r="EI16" s="1">
        <v>1</v>
      </c>
      <c r="EJ16" s="1"/>
      <c r="EK16" s="4">
        <v>1</v>
      </c>
      <c r="EL16" s="4"/>
      <c r="EM16" s="1"/>
      <c r="EN16" s="1">
        <v>1</v>
      </c>
      <c r="EO16" s="1"/>
      <c r="EP16" s="1"/>
      <c r="EQ16" s="1">
        <v>1</v>
      </c>
      <c r="ER16" s="1"/>
      <c r="ES16" s="1"/>
      <c r="ET16" s="4">
        <v>1</v>
      </c>
      <c r="EU16" s="4"/>
      <c r="EV16" s="4"/>
      <c r="EW16" s="51">
        <v>1</v>
      </c>
      <c r="EX16" s="51"/>
      <c r="EY16" s="51"/>
      <c r="EZ16" s="51">
        <v>1</v>
      </c>
      <c r="FA16" s="51"/>
      <c r="FB16" s="51"/>
      <c r="FC16" s="51">
        <v>1</v>
      </c>
      <c r="FD16" s="51"/>
      <c r="FE16" s="51"/>
      <c r="FF16" s="51">
        <v>1</v>
      </c>
      <c r="FG16" s="51"/>
      <c r="FH16" s="51"/>
      <c r="FI16" s="1">
        <v>1</v>
      </c>
      <c r="FJ16" s="1"/>
      <c r="FK16" s="1"/>
    </row>
    <row r="17" spans="1:167" ht="15.75" x14ac:dyDescent="0.25">
      <c r="A17" s="2">
        <v>4</v>
      </c>
      <c r="B17" s="83" t="s">
        <v>1414</v>
      </c>
      <c r="C17" s="51">
        <v>1</v>
      </c>
      <c r="D17" s="51"/>
      <c r="E17" s="51"/>
      <c r="F17" s="51">
        <v>1</v>
      </c>
      <c r="G17" s="51"/>
      <c r="H17" s="51"/>
      <c r="I17" s="51">
        <v>1</v>
      </c>
      <c r="J17" s="51"/>
      <c r="K17" s="51"/>
      <c r="L17" s="51">
        <v>1</v>
      </c>
      <c r="M17" s="51"/>
      <c r="N17" s="51"/>
      <c r="O17" s="1">
        <v>1</v>
      </c>
      <c r="P17" s="1"/>
      <c r="Q17" s="1"/>
      <c r="R17" s="1"/>
      <c r="S17" s="1">
        <v>1</v>
      </c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1"/>
      <c r="AH17" s="1">
        <v>1</v>
      </c>
      <c r="AI17" s="1"/>
      <c r="AJ17" s="4">
        <v>1</v>
      </c>
      <c r="AK17" s="4"/>
      <c r="AL17" s="1"/>
      <c r="AM17" s="1">
        <v>1</v>
      </c>
      <c r="AN17" s="1"/>
      <c r="AO17" s="1"/>
      <c r="AP17" s="1">
        <v>1</v>
      </c>
      <c r="AQ17" s="1"/>
      <c r="AR17" s="1"/>
      <c r="AS17" s="4">
        <v>1</v>
      </c>
      <c r="AT17" s="4"/>
      <c r="AU17" s="4"/>
      <c r="AV17" s="1"/>
      <c r="AW17" s="1">
        <v>1</v>
      </c>
      <c r="AX17" s="1"/>
      <c r="AY17" s="4">
        <v>1</v>
      </c>
      <c r="AZ17" s="4"/>
      <c r="BA17" s="1"/>
      <c r="BB17" s="1">
        <v>1</v>
      </c>
      <c r="BC17" s="1"/>
      <c r="BD17" s="1"/>
      <c r="BE17" s="1">
        <v>1</v>
      </c>
      <c r="BF17" s="1"/>
      <c r="BG17" s="1"/>
      <c r="BH17" s="4">
        <v>1</v>
      </c>
      <c r="BI17" s="4"/>
      <c r="BJ17" s="4"/>
      <c r="BK17" s="51">
        <v>1</v>
      </c>
      <c r="BL17" s="51"/>
      <c r="BM17" s="51"/>
      <c r="BN17" s="51">
        <v>1</v>
      </c>
      <c r="BO17" s="51"/>
      <c r="BP17" s="51"/>
      <c r="BQ17" s="51">
        <v>1</v>
      </c>
      <c r="BR17" s="51"/>
      <c r="BS17" s="51"/>
      <c r="BT17" s="51">
        <v>1</v>
      </c>
      <c r="BU17" s="51"/>
      <c r="BV17" s="51"/>
      <c r="BW17" s="1">
        <v>1</v>
      </c>
      <c r="BX17" s="1"/>
      <c r="BY17" s="1"/>
      <c r="BZ17" s="1"/>
      <c r="CA17" s="1">
        <v>1</v>
      </c>
      <c r="CB17" s="1"/>
      <c r="CC17" s="4">
        <v>1</v>
      </c>
      <c r="CD17" s="4"/>
      <c r="CE17" s="1"/>
      <c r="CF17" s="1">
        <v>1</v>
      </c>
      <c r="CG17" s="1"/>
      <c r="CH17" s="1"/>
      <c r="CI17" s="1">
        <v>1</v>
      </c>
      <c r="CJ17" s="1"/>
      <c r="CK17" s="1"/>
      <c r="CL17" s="4">
        <v>1</v>
      </c>
      <c r="CM17" s="4"/>
      <c r="CN17" s="4"/>
      <c r="CO17" s="51">
        <v>1</v>
      </c>
      <c r="CP17" s="51"/>
      <c r="CQ17" s="51"/>
      <c r="CR17" s="51">
        <v>1</v>
      </c>
      <c r="CS17" s="51"/>
      <c r="CT17" s="51"/>
      <c r="CU17" s="51">
        <v>1</v>
      </c>
      <c r="CV17" s="51"/>
      <c r="CW17" s="51"/>
      <c r="CX17" s="51">
        <v>1</v>
      </c>
      <c r="CY17" s="51"/>
      <c r="CZ17" s="51"/>
      <c r="DA17" s="1">
        <v>1</v>
      </c>
      <c r="DB17" s="1"/>
      <c r="DC17" s="1"/>
      <c r="DD17" s="1"/>
      <c r="DE17" s="1">
        <v>1</v>
      </c>
      <c r="DF17" s="1"/>
      <c r="DG17" s="4">
        <v>1</v>
      </c>
      <c r="DH17" s="4"/>
      <c r="DI17" s="1"/>
      <c r="DJ17" s="1">
        <v>1</v>
      </c>
      <c r="DK17" s="1"/>
      <c r="DL17" s="1"/>
      <c r="DM17" s="1">
        <v>1</v>
      </c>
      <c r="DN17" s="1"/>
      <c r="DO17" s="1"/>
      <c r="DP17" s="4">
        <v>1</v>
      </c>
      <c r="DQ17" s="4"/>
      <c r="DR17" s="4"/>
      <c r="DS17" s="51">
        <v>1</v>
      </c>
      <c r="DT17" s="51"/>
      <c r="DU17" s="51"/>
      <c r="DV17" s="51">
        <v>1</v>
      </c>
      <c r="DW17" s="51"/>
      <c r="DX17" s="51"/>
      <c r="DY17" s="51">
        <v>1</v>
      </c>
      <c r="DZ17" s="51"/>
      <c r="EA17" s="51"/>
      <c r="EB17" s="51">
        <v>1</v>
      </c>
      <c r="EC17" s="51"/>
      <c r="ED17" s="51"/>
      <c r="EE17" s="1">
        <v>1</v>
      </c>
      <c r="EF17" s="1"/>
      <c r="EG17" s="1"/>
      <c r="EH17" s="1"/>
      <c r="EI17" s="1">
        <v>1</v>
      </c>
      <c r="EJ17" s="1"/>
      <c r="EK17" s="4">
        <v>1</v>
      </c>
      <c r="EL17" s="4"/>
      <c r="EM17" s="1"/>
      <c r="EN17" s="1">
        <v>1</v>
      </c>
      <c r="EO17" s="1"/>
      <c r="EP17" s="1"/>
      <c r="EQ17" s="1">
        <v>1</v>
      </c>
      <c r="ER17" s="1"/>
      <c r="ES17" s="1"/>
      <c r="ET17" s="4">
        <v>1</v>
      </c>
      <c r="EU17" s="4"/>
      <c r="EV17" s="4"/>
      <c r="EW17" s="51">
        <v>1</v>
      </c>
      <c r="EX17" s="51"/>
      <c r="EY17" s="51"/>
      <c r="EZ17" s="51">
        <v>1</v>
      </c>
      <c r="FA17" s="51"/>
      <c r="FB17" s="51"/>
      <c r="FC17" s="51">
        <v>1</v>
      </c>
      <c r="FD17" s="51"/>
      <c r="FE17" s="51"/>
      <c r="FF17" s="51">
        <v>1</v>
      </c>
      <c r="FG17" s="51"/>
      <c r="FH17" s="51"/>
      <c r="FI17" s="1">
        <v>1</v>
      </c>
      <c r="FJ17" s="1"/>
      <c r="FK17" s="1"/>
    </row>
    <row r="18" spans="1:167" ht="15.75" x14ac:dyDescent="0.25">
      <c r="A18" s="2">
        <v>5</v>
      </c>
      <c r="B18" s="83" t="s">
        <v>1434</v>
      </c>
      <c r="C18" s="51"/>
      <c r="D18" s="51"/>
      <c r="E18" s="51">
        <v>1</v>
      </c>
      <c r="F18" s="51"/>
      <c r="G18" s="51"/>
      <c r="H18" s="51">
        <v>1</v>
      </c>
      <c r="I18" s="51"/>
      <c r="J18" s="51"/>
      <c r="K18" s="51">
        <v>1</v>
      </c>
      <c r="L18" s="51"/>
      <c r="M18" s="51"/>
      <c r="N18" s="5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1"/>
      <c r="AH18" s="1"/>
      <c r="AI18" s="1">
        <v>1</v>
      </c>
      <c r="AJ18" s="4"/>
      <c r="AK18" s="4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4"/>
      <c r="AT18" s="4"/>
      <c r="AU18" s="4">
        <v>1</v>
      </c>
      <c r="AV18" s="1"/>
      <c r="AW18" s="1"/>
      <c r="AX18" s="1">
        <v>1</v>
      </c>
      <c r="AY18" s="4"/>
      <c r="AZ18" s="4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4"/>
      <c r="BI18" s="4"/>
      <c r="BJ18" s="4">
        <v>1</v>
      </c>
      <c r="BK18" s="51"/>
      <c r="BL18" s="51"/>
      <c r="BM18" s="51">
        <v>1</v>
      </c>
      <c r="BN18" s="51"/>
      <c r="BO18" s="51"/>
      <c r="BP18" s="51">
        <v>1</v>
      </c>
      <c r="BQ18" s="51"/>
      <c r="BR18" s="51"/>
      <c r="BS18" s="51">
        <v>1</v>
      </c>
      <c r="BT18" s="51"/>
      <c r="BU18" s="51"/>
      <c r="BV18" s="51">
        <v>1</v>
      </c>
      <c r="BW18" s="1"/>
      <c r="BX18" s="1"/>
      <c r="BY18" s="1">
        <v>1</v>
      </c>
      <c r="BZ18" s="1"/>
      <c r="CA18" s="1"/>
      <c r="CB18" s="1">
        <v>1</v>
      </c>
      <c r="CC18" s="4"/>
      <c r="CD18" s="4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4"/>
      <c r="CM18" s="4"/>
      <c r="CN18" s="4">
        <v>1</v>
      </c>
      <c r="CO18" s="51"/>
      <c r="CP18" s="51"/>
      <c r="CQ18" s="51">
        <v>1</v>
      </c>
      <c r="CR18" s="51"/>
      <c r="CS18" s="51"/>
      <c r="CT18" s="51">
        <v>1</v>
      </c>
      <c r="CU18" s="51"/>
      <c r="CV18" s="51"/>
      <c r="CW18" s="51">
        <v>1</v>
      </c>
      <c r="CX18" s="51"/>
      <c r="CY18" s="51"/>
      <c r="CZ18" s="51">
        <v>1</v>
      </c>
      <c r="DA18" s="1"/>
      <c r="DB18" s="1"/>
      <c r="DC18" s="1">
        <v>1</v>
      </c>
      <c r="DD18" s="1"/>
      <c r="DE18" s="1"/>
      <c r="DF18" s="1">
        <v>1</v>
      </c>
      <c r="DG18" s="4"/>
      <c r="DH18" s="4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4"/>
      <c r="DQ18" s="4"/>
      <c r="DR18" s="4">
        <v>1</v>
      </c>
      <c r="DS18" s="51"/>
      <c r="DT18" s="51"/>
      <c r="DU18" s="51">
        <v>1</v>
      </c>
      <c r="DV18" s="51"/>
      <c r="DW18" s="51"/>
      <c r="DX18" s="51">
        <v>1</v>
      </c>
      <c r="DY18" s="51"/>
      <c r="DZ18" s="51"/>
      <c r="EA18" s="51">
        <v>1</v>
      </c>
      <c r="EB18" s="51"/>
      <c r="EC18" s="51"/>
      <c r="ED18" s="51">
        <v>1</v>
      </c>
      <c r="EE18" s="1"/>
      <c r="EF18" s="1"/>
      <c r="EG18" s="1">
        <v>1</v>
      </c>
      <c r="EH18" s="1"/>
      <c r="EI18" s="1"/>
      <c r="EJ18" s="1">
        <v>1</v>
      </c>
      <c r="EK18" s="4"/>
      <c r="EL18" s="4"/>
      <c r="EM18" s="1">
        <v>1</v>
      </c>
      <c r="EN18" s="1"/>
      <c r="EO18" s="1"/>
      <c r="EP18" s="1">
        <v>1</v>
      </c>
      <c r="EQ18" s="1"/>
      <c r="ER18" s="1"/>
      <c r="ES18" s="1">
        <v>1</v>
      </c>
      <c r="ET18" s="4"/>
      <c r="EU18" s="4"/>
      <c r="EV18" s="4">
        <v>1</v>
      </c>
      <c r="EW18" s="51"/>
      <c r="EX18" s="51"/>
      <c r="EY18" s="51">
        <v>1</v>
      </c>
      <c r="EZ18" s="51"/>
      <c r="FA18" s="51"/>
      <c r="FB18" s="51">
        <v>1</v>
      </c>
      <c r="FC18" s="51"/>
      <c r="FD18" s="51"/>
      <c r="FE18" s="51">
        <v>1</v>
      </c>
      <c r="FF18" s="51"/>
      <c r="FG18" s="51"/>
      <c r="FH18" s="51">
        <v>1</v>
      </c>
      <c r="FI18" s="1"/>
      <c r="FJ18" s="1"/>
      <c r="FK18" s="1">
        <v>1</v>
      </c>
    </row>
    <row r="19" spans="1:167" ht="15.75" x14ac:dyDescent="0.25">
      <c r="A19" s="2">
        <v>6</v>
      </c>
      <c r="B19" s="83" t="s">
        <v>1415</v>
      </c>
      <c r="C19" s="51">
        <v>1</v>
      </c>
      <c r="D19" s="51"/>
      <c r="E19" s="51"/>
      <c r="F19" s="51">
        <v>1</v>
      </c>
      <c r="G19" s="51"/>
      <c r="H19" s="51"/>
      <c r="I19" s="51">
        <v>1</v>
      </c>
      <c r="J19" s="51"/>
      <c r="K19" s="51"/>
      <c r="L19" s="51">
        <v>1</v>
      </c>
      <c r="M19" s="51"/>
      <c r="N19" s="51"/>
      <c r="O19" s="1">
        <v>1</v>
      </c>
      <c r="P19" s="1"/>
      <c r="Q19" s="1"/>
      <c r="R19" s="1"/>
      <c r="S19" s="1">
        <v>1</v>
      </c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1"/>
      <c r="AH19" s="1">
        <v>1</v>
      </c>
      <c r="AI19" s="1"/>
      <c r="AJ19" s="4">
        <v>1</v>
      </c>
      <c r="AK19" s="4"/>
      <c r="AL19" s="1"/>
      <c r="AM19" s="1">
        <v>1</v>
      </c>
      <c r="AN19" s="1"/>
      <c r="AO19" s="1"/>
      <c r="AP19" s="1">
        <v>1</v>
      </c>
      <c r="AQ19" s="1"/>
      <c r="AR19" s="1"/>
      <c r="AS19" s="4">
        <v>1</v>
      </c>
      <c r="AT19" s="4"/>
      <c r="AU19" s="4"/>
      <c r="AV19" s="1"/>
      <c r="AW19" s="1">
        <v>1</v>
      </c>
      <c r="AX19" s="1"/>
      <c r="AY19" s="4">
        <v>1</v>
      </c>
      <c r="AZ19" s="4"/>
      <c r="BA19" s="1"/>
      <c r="BB19" s="1">
        <v>1</v>
      </c>
      <c r="BC19" s="1"/>
      <c r="BD19" s="1"/>
      <c r="BE19" s="1">
        <v>1</v>
      </c>
      <c r="BF19" s="1"/>
      <c r="BG19" s="1"/>
      <c r="BH19" s="4">
        <v>1</v>
      </c>
      <c r="BI19" s="4"/>
      <c r="BJ19" s="4"/>
      <c r="BK19" s="51">
        <v>1</v>
      </c>
      <c r="BL19" s="51"/>
      <c r="BM19" s="51"/>
      <c r="BN19" s="51">
        <v>1</v>
      </c>
      <c r="BO19" s="51"/>
      <c r="BP19" s="51"/>
      <c r="BQ19" s="51">
        <v>1</v>
      </c>
      <c r="BR19" s="51"/>
      <c r="BS19" s="51"/>
      <c r="BT19" s="51">
        <v>1</v>
      </c>
      <c r="BU19" s="51"/>
      <c r="BV19" s="51"/>
      <c r="BW19" s="1">
        <v>1</v>
      </c>
      <c r="BX19" s="1"/>
      <c r="BY19" s="1"/>
      <c r="BZ19" s="1"/>
      <c r="CA19" s="1">
        <v>1</v>
      </c>
      <c r="CB19" s="1"/>
      <c r="CC19" s="4">
        <v>1</v>
      </c>
      <c r="CD19" s="4"/>
      <c r="CE19" s="1"/>
      <c r="CF19" s="1">
        <v>1</v>
      </c>
      <c r="CG19" s="1"/>
      <c r="CH19" s="1"/>
      <c r="CI19" s="1">
        <v>1</v>
      </c>
      <c r="CJ19" s="1"/>
      <c r="CK19" s="1"/>
      <c r="CL19" s="4">
        <v>1</v>
      </c>
      <c r="CM19" s="4"/>
      <c r="CN19" s="4"/>
      <c r="CO19" s="51">
        <v>1</v>
      </c>
      <c r="CP19" s="51"/>
      <c r="CQ19" s="51"/>
      <c r="CR19" s="51">
        <v>1</v>
      </c>
      <c r="CS19" s="51"/>
      <c r="CT19" s="51"/>
      <c r="CU19" s="51">
        <v>1</v>
      </c>
      <c r="CV19" s="51"/>
      <c r="CW19" s="51"/>
      <c r="CX19" s="51">
        <v>1</v>
      </c>
      <c r="CY19" s="51"/>
      <c r="CZ19" s="51"/>
      <c r="DA19" s="1">
        <v>1</v>
      </c>
      <c r="DB19" s="1"/>
      <c r="DC19" s="1"/>
      <c r="DD19" s="1"/>
      <c r="DE19" s="1">
        <v>1</v>
      </c>
      <c r="DF19" s="1"/>
      <c r="DG19" s="4">
        <v>1</v>
      </c>
      <c r="DH19" s="4"/>
      <c r="DI19" s="1"/>
      <c r="DJ19" s="1">
        <v>1</v>
      </c>
      <c r="DK19" s="1"/>
      <c r="DL19" s="1"/>
      <c r="DM19" s="1">
        <v>1</v>
      </c>
      <c r="DN19" s="1"/>
      <c r="DO19" s="1"/>
      <c r="DP19" s="4">
        <v>1</v>
      </c>
      <c r="DQ19" s="4"/>
      <c r="DR19" s="4"/>
      <c r="DS19" s="51">
        <v>1</v>
      </c>
      <c r="DT19" s="51"/>
      <c r="DU19" s="51"/>
      <c r="DV19" s="51">
        <v>1</v>
      </c>
      <c r="DW19" s="51"/>
      <c r="DX19" s="51"/>
      <c r="DY19" s="51">
        <v>1</v>
      </c>
      <c r="DZ19" s="51"/>
      <c r="EA19" s="51"/>
      <c r="EB19" s="51">
        <v>1</v>
      </c>
      <c r="EC19" s="51"/>
      <c r="ED19" s="51"/>
      <c r="EE19" s="1">
        <v>1</v>
      </c>
      <c r="EF19" s="1"/>
      <c r="EG19" s="1"/>
      <c r="EH19" s="1"/>
      <c r="EI19" s="1">
        <v>1</v>
      </c>
      <c r="EJ19" s="1"/>
      <c r="EK19" s="4">
        <v>1</v>
      </c>
      <c r="EL19" s="4"/>
      <c r="EM19" s="1"/>
      <c r="EN19" s="1">
        <v>1</v>
      </c>
      <c r="EO19" s="1"/>
      <c r="EP19" s="1"/>
      <c r="EQ19" s="1">
        <v>1</v>
      </c>
      <c r="ER19" s="1"/>
      <c r="ES19" s="1"/>
      <c r="ET19" s="4">
        <v>1</v>
      </c>
      <c r="EU19" s="4"/>
      <c r="EV19" s="4"/>
      <c r="EW19" s="51">
        <v>1</v>
      </c>
      <c r="EX19" s="51"/>
      <c r="EY19" s="51"/>
      <c r="EZ19" s="51">
        <v>1</v>
      </c>
      <c r="FA19" s="51"/>
      <c r="FB19" s="51"/>
      <c r="FC19" s="51">
        <v>1</v>
      </c>
      <c r="FD19" s="51"/>
      <c r="FE19" s="51"/>
      <c r="FF19" s="51">
        <v>1</v>
      </c>
      <c r="FG19" s="51"/>
      <c r="FH19" s="51"/>
      <c r="FI19" s="1">
        <v>1</v>
      </c>
      <c r="FJ19" s="1"/>
      <c r="FK19" s="1"/>
    </row>
    <row r="20" spans="1:167" ht="15.75" x14ac:dyDescent="0.25">
      <c r="A20" s="2">
        <v>7</v>
      </c>
      <c r="B20" s="83" t="s">
        <v>1416</v>
      </c>
      <c r="C20" s="51"/>
      <c r="D20" s="51">
        <v>1</v>
      </c>
      <c r="E20" s="51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1"/>
      <c r="P20" s="1"/>
      <c r="Q20" s="1">
        <v>1</v>
      </c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/>
      <c r="AF20" s="4">
        <v>1</v>
      </c>
      <c r="AG20" s="1"/>
      <c r="AH20" s="1">
        <v>1</v>
      </c>
      <c r="AI20" s="1"/>
      <c r="AJ20" s="4"/>
      <c r="AK20" s="4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4"/>
      <c r="AT20" s="4"/>
      <c r="AU20" s="4">
        <v>1</v>
      </c>
      <c r="AV20" s="1"/>
      <c r="AW20" s="1">
        <v>1</v>
      </c>
      <c r="AX20" s="1"/>
      <c r="AY20" s="4"/>
      <c r="AZ20" s="4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4"/>
      <c r="BI20" s="4"/>
      <c r="BJ20" s="4">
        <v>1</v>
      </c>
      <c r="BK20" s="51"/>
      <c r="BL20" s="51">
        <v>1</v>
      </c>
      <c r="BM20" s="51"/>
      <c r="BN20" s="51"/>
      <c r="BO20" s="51">
        <v>1</v>
      </c>
      <c r="BP20" s="51"/>
      <c r="BQ20" s="51"/>
      <c r="BR20" s="51">
        <v>1</v>
      </c>
      <c r="BS20" s="51"/>
      <c r="BT20" s="51"/>
      <c r="BU20" s="51">
        <v>1</v>
      </c>
      <c r="BV20" s="51"/>
      <c r="BW20" s="1"/>
      <c r="BX20" s="1"/>
      <c r="BY20" s="1">
        <v>1</v>
      </c>
      <c r="BZ20" s="1"/>
      <c r="CA20" s="1">
        <v>1</v>
      </c>
      <c r="CB20" s="1"/>
      <c r="CC20" s="4"/>
      <c r="CD20" s="4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4"/>
      <c r="CM20" s="4"/>
      <c r="CN20" s="4">
        <v>1</v>
      </c>
      <c r="CO20" s="51"/>
      <c r="CP20" s="51">
        <v>1</v>
      </c>
      <c r="CQ20" s="51"/>
      <c r="CR20" s="51"/>
      <c r="CS20" s="51">
        <v>1</v>
      </c>
      <c r="CT20" s="51"/>
      <c r="CU20" s="51"/>
      <c r="CV20" s="51">
        <v>1</v>
      </c>
      <c r="CW20" s="51"/>
      <c r="CX20" s="51"/>
      <c r="CY20" s="51">
        <v>1</v>
      </c>
      <c r="CZ20" s="51"/>
      <c r="DA20" s="1"/>
      <c r="DB20" s="1"/>
      <c r="DC20" s="1">
        <v>1</v>
      </c>
      <c r="DD20" s="1"/>
      <c r="DE20" s="1">
        <v>1</v>
      </c>
      <c r="DF20" s="1"/>
      <c r="DG20" s="4"/>
      <c r="DH20" s="4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4"/>
      <c r="DQ20" s="4"/>
      <c r="DR20" s="4">
        <v>1</v>
      </c>
      <c r="DS20" s="51"/>
      <c r="DT20" s="51">
        <v>1</v>
      </c>
      <c r="DU20" s="51"/>
      <c r="DV20" s="51"/>
      <c r="DW20" s="51">
        <v>1</v>
      </c>
      <c r="DX20" s="51"/>
      <c r="DY20" s="51"/>
      <c r="DZ20" s="51">
        <v>1</v>
      </c>
      <c r="EA20" s="51"/>
      <c r="EB20" s="51"/>
      <c r="EC20" s="51">
        <v>1</v>
      </c>
      <c r="ED20" s="51"/>
      <c r="EE20" s="1"/>
      <c r="EF20" s="1"/>
      <c r="EG20" s="1">
        <v>1</v>
      </c>
      <c r="EH20" s="1"/>
      <c r="EI20" s="1">
        <v>1</v>
      </c>
      <c r="EJ20" s="1"/>
      <c r="EK20" s="4"/>
      <c r="EL20" s="4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4"/>
      <c r="EU20" s="4"/>
      <c r="EV20" s="4">
        <v>1</v>
      </c>
      <c r="EW20" s="51"/>
      <c r="EX20" s="51">
        <v>1</v>
      </c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1"/>
      <c r="FJ20" s="1"/>
      <c r="FK20" s="1">
        <v>1</v>
      </c>
    </row>
    <row r="21" spans="1:167" ht="15.75" x14ac:dyDescent="0.25">
      <c r="A21" s="3">
        <v>8</v>
      </c>
      <c r="B21" s="84" t="s">
        <v>1417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51">
        <v>1</v>
      </c>
      <c r="BL21" s="51"/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51">
        <v>1</v>
      </c>
      <c r="CP21" s="51"/>
      <c r="CQ21" s="51"/>
      <c r="CR21" s="51">
        <v>1</v>
      </c>
      <c r="CS21" s="51"/>
      <c r="CT21" s="51"/>
      <c r="CU21" s="51">
        <v>1</v>
      </c>
      <c r="CV21" s="51"/>
      <c r="CW21" s="51"/>
      <c r="CX21" s="51">
        <v>1</v>
      </c>
      <c r="CY21" s="51"/>
      <c r="CZ21" s="51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51">
        <v>1</v>
      </c>
      <c r="DT21" s="51"/>
      <c r="DU21" s="51"/>
      <c r="DV21" s="51">
        <v>1</v>
      </c>
      <c r="DW21" s="51"/>
      <c r="DX21" s="51"/>
      <c r="DY21" s="51">
        <v>1</v>
      </c>
      <c r="DZ21" s="51"/>
      <c r="EA21" s="51"/>
      <c r="EB21" s="51">
        <v>1</v>
      </c>
      <c r="EC21" s="51"/>
      <c r="ED21" s="51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51">
        <v>1</v>
      </c>
      <c r="EX21" s="51"/>
      <c r="EY21" s="51"/>
      <c r="EZ21" s="51">
        <v>1</v>
      </c>
      <c r="FA21" s="51"/>
      <c r="FB21" s="51"/>
      <c r="FC21" s="51">
        <v>1</v>
      </c>
      <c r="FD21" s="51"/>
      <c r="FE21" s="51"/>
      <c r="FF21" s="51">
        <v>1</v>
      </c>
      <c r="FG21" s="51"/>
      <c r="FH21" s="51"/>
      <c r="FI21" s="4">
        <v>1</v>
      </c>
      <c r="FJ21" s="4"/>
      <c r="FK21" s="4"/>
    </row>
    <row r="22" spans="1:167" ht="15.75" x14ac:dyDescent="0.25">
      <c r="A22" s="3">
        <v>9</v>
      </c>
      <c r="B22" s="84" t="s">
        <v>1418</v>
      </c>
      <c r="C22" s="51">
        <v>1</v>
      </c>
      <c r="D22" s="51"/>
      <c r="E22" s="51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51">
        <v>1</v>
      </c>
      <c r="BL22" s="51"/>
      <c r="BM22" s="51"/>
      <c r="BN22" s="51">
        <v>1</v>
      </c>
      <c r="BO22" s="51"/>
      <c r="BP22" s="51"/>
      <c r="BQ22" s="51">
        <v>1</v>
      </c>
      <c r="BR22" s="51"/>
      <c r="BS22" s="51"/>
      <c r="BT22" s="51">
        <v>1</v>
      </c>
      <c r="BU22" s="51"/>
      <c r="BV22" s="51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51">
        <v>1</v>
      </c>
      <c r="CP22" s="51"/>
      <c r="CQ22" s="51"/>
      <c r="CR22" s="51">
        <v>1</v>
      </c>
      <c r="CS22" s="51"/>
      <c r="CT22" s="51"/>
      <c r="CU22" s="51">
        <v>1</v>
      </c>
      <c r="CV22" s="51"/>
      <c r="CW22" s="51"/>
      <c r="CX22" s="51">
        <v>1</v>
      </c>
      <c r="CY22" s="51"/>
      <c r="CZ22" s="51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51">
        <v>1</v>
      </c>
      <c r="DT22" s="51"/>
      <c r="DU22" s="51"/>
      <c r="DV22" s="51">
        <v>1</v>
      </c>
      <c r="DW22" s="51"/>
      <c r="DX22" s="51"/>
      <c r="DY22" s="51">
        <v>1</v>
      </c>
      <c r="DZ22" s="51"/>
      <c r="EA22" s="51"/>
      <c r="EB22" s="51">
        <v>1</v>
      </c>
      <c r="EC22" s="51"/>
      <c r="ED22" s="51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51">
        <v>1</v>
      </c>
      <c r="EX22" s="51"/>
      <c r="EY22" s="51"/>
      <c r="EZ22" s="51">
        <v>1</v>
      </c>
      <c r="FA22" s="51"/>
      <c r="FB22" s="51"/>
      <c r="FC22" s="51">
        <v>1</v>
      </c>
      <c r="FD22" s="51"/>
      <c r="FE22" s="51"/>
      <c r="FF22" s="51">
        <v>1</v>
      </c>
      <c r="FG22" s="51"/>
      <c r="FH22" s="51"/>
      <c r="FI22" s="4">
        <v>1</v>
      </c>
      <c r="FJ22" s="4"/>
      <c r="FK22" s="4"/>
    </row>
    <row r="23" spans="1:167" ht="15.75" x14ac:dyDescent="0.25">
      <c r="A23" s="3">
        <v>10</v>
      </c>
      <c r="B23" s="84" t="s">
        <v>1419</v>
      </c>
      <c r="C23" s="51"/>
      <c r="D23" s="51"/>
      <c r="E23" s="51">
        <v>1</v>
      </c>
      <c r="F23" s="51"/>
      <c r="G23" s="51"/>
      <c r="H23" s="51">
        <v>1</v>
      </c>
      <c r="I23" s="51"/>
      <c r="J23" s="51"/>
      <c r="K23" s="51">
        <v>1</v>
      </c>
      <c r="L23" s="51"/>
      <c r="M23" s="51"/>
      <c r="N23" s="51">
        <v>1</v>
      </c>
      <c r="O23" s="4"/>
      <c r="P23" s="4"/>
      <c r="Q23" s="4">
        <v>1</v>
      </c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/>
      <c r="AF23" s="4">
        <v>1</v>
      </c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/>
      <c r="AU23" s="4">
        <v>1</v>
      </c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/>
      <c r="BJ23" s="4">
        <v>1</v>
      </c>
      <c r="BK23" s="51"/>
      <c r="BL23" s="51"/>
      <c r="BM23" s="51">
        <v>1</v>
      </c>
      <c r="BN23" s="51"/>
      <c r="BO23" s="51"/>
      <c r="BP23" s="51">
        <v>1</v>
      </c>
      <c r="BQ23" s="51"/>
      <c r="BR23" s="51"/>
      <c r="BS23" s="51">
        <v>1</v>
      </c>
      <c r="BT23" s="51"/>
      <c r="BU23" s="51"/>
      <c r="BV23" s="51">
        <v>1</v>
      </c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/>
      <c r="CN23" s="4">
        <v>1</v>
      </c>
      <c r="CO23" s="51"/>
      <c r="CP23" s="51"/>
      <c r="CQ23" s="51">
        <v>1</v>
      </c>
      <c r="CR23" s="51"/>
      <c r="CS23" s="51"/>
      <c r="CT23" s="51">
        <v>1</v>
      </c>
      <c r="CU23" s="51"/>
      <c r="CV23" s="51"/>
      <c r="CW23" s="51">
        <v>1</v>
      </c>
      <c r="CX23" s="51"/>
      <c r="CY23" s="51"/>
      <c r="CZ23" s="51">
        <v>1</v>
      </c>
      <c r="DA23" s="4"/>
      <c r="DB23" s="4"/>
      <c r="DC23" s="4">
        <v>1</v>
      </c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>
        <v>1</v>
      </c>
      <c r="DS23" s="51"/>
      <c r="DT23" s="51"/>
      <c r="DU23" s="51">
        <v>1</v>
      </c>
      <c r="DV23" s="51"/>
      <c r="DW23" s="51"/>
      <c r="DX23" s="51">
        <v>1</v>
      </c>
      <c r="DY23" s="51"/>
      <c r="DZ23" s="51"/>
      <c r="EA23" s="51">
        <v>1</v>
      </c>
      <c r="EB23" s="51"/>
      <c r="EC23" s="51"/>
      <c r="ED23" s="51">
        <v>1</v>
      </c>
      <c r="EE23" s="4"/>
      <c r="EF23" s="4"/>
      <c r="EG23" s="4">
        <v>1</v>
      </c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51"/>
      <c r="EX23" s="51"/>
      <c r="EY23" s="51">
        <v>1</v>
      </c>
      <c r="EZ23" s="51"/>
      <c r="FA23" s="51"/>
      <c r="FB23" s="51">
        <v>1</v>
      </c>
      <c r="FC23" s="51"/>
      <c r="FD23" s="51"/>
      <c r="FE23" s="51">
        <v>1</v>
      </c>
      <c r="FF23" s="51"/>
      <c r="FG23" s="51"/>
      <c r="FH23" s="51">
        <v>1</v>
      </c>
      <c r="FI23" s="4"/>
      <c r="FJ23" s="4"/>
      <c r="FK23" s="4">
        <v>1</v>
      </c>
    </row>
    <row r="24" spans="1:167" ht="15.75" x14ac:dyDescent="0.25">
      <c r="A24" s="3">
        <v>11</v>
      </c>
      <c r="B24" s="84" t="s">
        <v>1420</v>
      </c>
      <c r="C24" s="51"/>
      <c r="D24" s="51">
        <v>1</v>
      </c>
      <c r="E24" s="51"/>
      <c r="F24" s="51"/>
      <c r="G24" s="51">
        <v>1</v>
      </c>
      <c r="H24" s="51"/>
      <c r="I24" s="51"/>
      <c r="J24" s="51"/>
      <c r="K24" s="51">
        <v>1</v>
      </c>
      <c r="L24" s="51"/>
      <c r="M24" s="51">
        <v>1</v>
      </c>
      <c r="N24" s="51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51"/>
      <c r="BL24" s="51">
        <v>1</v>
      </c>
      <c r="BM24" s="51"/>
      <c r="BN24" s="51"/>
      <c r="BO24" s="51">
        <v>1</v>
      </c>
      <c r="BP24" s="51"/>
      <c r="BQ24" s="51"/>
      <c r="BR24" s="51"/>
      <c r="BS24" s="51">
        <v>1</v>
      </c>
      <c r="BT24" s="51"/>
      <c r="BU24" s="51">
        <v>1</v>
      </c>
      <c r="BV24" s="51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51"/>
      <c r="CP24" s="51">
        <v>1</v>
      </c>
      <c r="CQ24" s="51"/>
      <c r="CR24" s="51"/>
      <c r="CS24" s="51">
        <v>1</v>
      </c>
      <c r="CT24" s="51"/>
      <c r="CU24" s="51"/>
      <c r="CV24" s="51"/>
      <c r="CW24" s="51">
        <v>1</v>
      </c>
      <c r="CX24" s="51"/>
      <c r="CY24" s="51">
        <v>1</v>
      </c>
      <c r="CZ24" s="51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51"/>
      <c r="DT24" s="51">
        <v>1</v>
      </c>
      <c r="DU24" s="51"/>
      <c r="DV24" s="51"/>
      <c r="DW24" s="51">
        <v>1</v>
      </c>
      <c r="DX24" s="51"/>
      <c r="DY24" s="51"/>
      <c r="DZ24" s="51"/>
      <c r="EA24" s="51">
        <v>1</v>
      </c>
      <c r="EB24" s="51"/>
      <c r="EC24" s="51">
        <v>1</v>
      </c>
      <c r="ED24" s="51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51"/>
      <c r="EX24" s="51">
        <v>1</v>
      </c>
      <c r="EY24" s="51"/>
      <c r="EZ24" s="51"/>
      <c r="FA24" s="51">
        <v>1</v>
      </c>
      <c r="FB24" s="51"/>
      <c r="FC24" s="51"/>
      <c r="FD24" s="51"/>
      <c r="FE24" s="51">
        <v>1</v>
      </c>
      <c r="FF24" s="51"/>
      <c r="FG24" s="51">
        <v>1</v>
      </c>
      <c r="FH24" s="51"/>
      <c r="FI24" s="4"/>
      <c r="FJ24" s="4">
        <v>1</v>
      </c>
      <c r="FK24" s="4"/>
    </row>
    <row r="25" spans="1:167" ht="15.75" x14ac:dyDescent="0.25">
      <c r="A25" s="3">
        <v>12</v>
      </c>
      <c r="B25" s="84" t="s">
        <v>1421</v>
      </c>
      <c r="C25" s="51"/>
      <c r="D25" s="51">
        <v>1</v>
      </c>
      <c r="E25" s="51"/>
      <c r="F25" s="51"/>
      <c r="G25" s="51">
        <v>1</v>
      </c>
      <c r="H25" s="51"/>
      <c r="I25" s="51">
        <v>1</v>
      </c>
      <c r="J25" s="51"/>
      <c r="K25" s="51"/>
      <c r="L25" s="51">
        <v>1</v>
      </c>
      <c r="M25" s="51"/>
      <c r="N25" s="51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51"/>
      <c r="BL25" s="51">
        <v>1</v>
      </c>
      <c r="BM25" s="51"/>
      <c r="BN25" s="51"/>
      <c r="BO25" s="51">
        <v>1</v>
      </c>
      <c r="BP25" s="51"/>
      <c r="BQ25" s="51">
        <v>1</v>
      </c>
      <c r="BR25" s="51"/>
      <c r="BS25" s="51"/>
      <c r="BT25" s="51">
        <v>1</v>
      </c>
      <c r="BU25" s="51"/>
      <c r="BV25" s="51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51"/>
      <c r="CP25" s="51">
        <v>1</v>
      </c>
      <c r="CQ25" s="51"/>
      <c r="CR25" s="51"/>
      <c r="CS25" s="51">
        <v>1</v>
      </c>
      <c r="CT25" s="51"/>
      <c r="CU25" s="51">
        <v>1</v>
      </c>
      <c r="CV25" s="51"/>
      <c r="CW25" s="51"/>
      <c r="CX25" s="51">
        <v>1</v>
      </c>
      <c r="CY25" s="51"/>
      <c r="CZ25" s="51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51"/>
      <c r="DT25" s="51">
        <v>1</v>
      </c>
      <c r="DU25" s="51"/>
      <c r="DV25" s="51"/>
      <c r="DW25" s="51">
        <v>1</v>
      </c>
      <c r="DX25" s="51"/>
      <c r="DY25" s="51">
        <v>1</v>
      </c>
      <c r="DZ25" s="51"/>
      <c r="EA25" s="51"/>
      <c r="EB25" s="51">
        <v>1</v>
      </c>
      <c r="EC25" s="51"/>
      <c r="ED25" s="51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51"/>
      <c r="EX25" s="51">
        <v>1</v>
      </c>
      <c r="EY25" s="51"/>
      <c r="EZ25" s="51"/>
      <c r="FA25" s="51">
        <v>1</v>
      </c>
      <c r="FB25" s="51"/>
      <c r="FC25" s="51">
        <v>1</v>
      </c>
      <c r="FD25" s="51"/>
      <c r="FE25" s="51"/>
      <c r="FF25" s="51">
        <v>1</v>
      </c>
      <c r="FG25" s="51"/>
      <c r="FH25" s="51"/>
      <c r="FI25" s="4"/>
      <c r="FJ25" s="4">
        <v>1</v>
      </c>
      <c r="FK25" s="4"/>
    </row>
    <row r="26" spans="1:167" ht="15.75" x14ac:dyDescent="0.25">
      <c r="A26" s="3">
        <v>13</v>
      </c>
      <c r="B26" s="84" t="s">
        <v>1422</v>
      </c>
      <c r="C26" s="51"/>
      <c r="D26" s="51">
        <v>1</v>
      </c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51"/>
      <c r="BL26" s="51">
        <v>1</v>
      </c>
      <c r="BM26" s="51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51"/>
      <c r="CP26" s="51">
        <v>1</v>
      </c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51"/>
      <c r="DT26" s="51">
        <v>1</v>
      </c>
      <c r="DU26" s="51"/>
      <c r="DV26" s="51"/>
      <c r="DW26" s="51">
        <v>1</v>
      </c>
      <c r="DX26" s="51"/>
      <c r="DY26" s="51"/>
      <c r="DZ26" s="51">
        <v>1</v>
      </c>
      <c r="EA26" s="51"/>
      <c r="EB26" s="51"/>
      <c r="EC26" s="51">
        <v>1</v>
      </c>
      <c r="ED26" s="51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4"/>
      <c r="FJ26" s="4">
        <v>1</v>
      </c>
      <c r="FK26" s="4"/>
    </row>
    <row r="27" spans="1:167" ht="15.75" x14ac:dyDescent="0.25">
      <c r="A27" s="3">
        <v>14</v>
      </c>
      <c r="B27" s="84" t="s">
        <v>1423</v>
      </c>
      <c r="C27" s="51"/>
      <c r="D27" s="51"/>
      <c r="E27" s="51">
        <v>1</v>
      </c>
      <c r="F27" s="51"/>
      <c r="G27" s="51"/>
      <c r="H27" s="51">
        <v>1</v>
      </c>
      <c r="I27" s="51"/>
      <c r="J27" s="51"/>
      <c r="K27" s="51">
        <v>1</v>
      </c>
      <c r="L27" s="51"/>
      <c r="M27" s="51"/>
      <c r="N27" s="51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51"/>
      <c r="BL27" s="51"/>
      <c r="BM27" s="51">
        <v>1</v>
      </c>
      <c r="BN27" s="51"/>
      <c r="BO27" s="51"/>
      <c r="BP27" s="51">
        <v>1</v>
      </c>
      <c r="BQ27" s="51"/>
      <c r="BR27" s="51"/>
      <c r="BS27" s="51">
        <v>1</v>
      </c>
      <c r="BT27" s="51"/>
      <c r="BU27" s="51"/>
      <c r="BV27" s="51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51"/>
      <c r="CP27" s="51"/>
      <c r="CQ27" s="51">
        <v>1</v>
      </c>
      <c r="CR27" s="51"/>
      <c r="CS27" s="51"/>
      <c r="CT27" s="51">
        <v>1</v>
      </c>
      <c r="CU27" s="51"/>
      <c r="CV27" s="51"/>
      <c r="CW27" s="51">
        <v>1</v>
      </c>
      <c r="CX27" s="51"/>
      <c r="CY27" s="51"/>
      <c r="CZ27" s="51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51"/>
      <c r="DT27" s="51"/>
      <c r="DU27" s="51">
        <v>1</v>
      </c>
      <c r="DV27" s="51"/>
      <c r="DW27" s="51"/>
      <c r="DX27" s="51">
        <v>1</v>
      </c>
      <c r="DY27" s="51"/>
      <c r="DZ27" s="51"/>
      <c r="EA27" s="51">
        <v>1</v>
      </c>
      <c r="EB27" s="51"/>
      <c r="EC27" s="51"/>
      <c r="ED27" s="51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51"/>
      <c r="EX27" s="51"/>
      <c r="EY27" s="51">
        <v>1</v>
      </c>
      <c r="EZ27" s="51"/>
      <c r="FA27" s="51"/>
      <c r="FB27" s="51">
        <v>1</v>
      </c>
      <c r="FC27" s="51"/>
      <c r="FD27" s="51"/>
      <c r="FE27" s="51">
        <v>1</v>
      </c>
      <c r="FF27" s="51"/>
      <c r="FG27" s="51"/>
      <c r="FH27" s="51">
        <v>1</v>
      </c>
      <c r="FI27" s="4"/>
      <c r="FJ27" s="4">
        <v>1</v>
      </c>
      <c r="FK27" s="4"/>
    </row>
    <row r="28" spans="1:167" ht="15.75" x14ac:dyDescent="0.25">
      <c r="A28" s="3">
        <v>15</v>
      </c>
      <c r="B28" s="84" t="s">
        <v>1424</v>
      </c>
      <c r="C28" s="51"/>
      <c r="D28" s="51">
        <v>1</v>
      </c>
      <c r="E28" s="51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51"/>
      <c r="BL28" s="51">
        <v>1</v>
      </c>
      <c r="BM28" s="51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51"/>
      <c r="CP28" s="51">
        <v>1</v>
      </c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51"/>
      <c r="DT28" s="51">
        <v>1</v>
      </c>
      <c r="DU28" s="51"/>
      <c r="DV28" s="51"/>
      <c r="DW28" s="51">
        <v>1</v>
      </c>
      <c r="DX28" s="51"/>
      <c r="DY28" s="51"/>
      <c r="DZ28" s="51">
        <v>1</v>
      </c>
      <c r="EA28" s="51"/>
      <c r="EB28" s="51"/>
      <c r="EC28" s="51">
        <v>1</v>
      </c>
      <c r="ED28" s="51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51"/>
      <c r="EX28" s="51">
        <v>1</v>
      </c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4"/>
      <c r="FJ28" s="4">
        <v>1</v>
      </c>
      <c r="FK28" s="4"/>
    </row>
    <row r="29" spans="1:167" ht="15.75" x14ac:dyDescent="0.25">
      <c r="A29" s="3">
        <v>16</v>
      </c>
      <c r="B29" s="84" t="s">
        <v>1425</v>
      </c>
      <c r="C29" s="51"/>
      <c r="D29" s="51">
        <v>1</v>
      </c>
      <c r="E29" s="51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51"/>
      <c r="BL29" s="51">
        <v>1</v>
      </c>
      <c r="BM29" s="51"/>
      <c r="BN29" s="51"/>
      <c r="BO29" s="51">
        <v>1</v>
      </c>
      <c r="BP29" s="51"/>
      <c r="BQ29" s="51"/>
      <c r="BR29" s="51">
        <v>1</v>
      </c>
      <c r="BS29" s="51"/>
      <c r="BT29" s="51"/>
      <c r="BU29" s="51">
        <v>1</v>
      </c>
      <c r="BV29" s="51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51"/>
      <c r="CP29" s="51">
        <v>1</v>
      </c>
      <c r="CQ29" s="51"/>
      <c r="CR29" s="51"/>
      <c r="CS29" s="51">
        <v>1</v>
      </c>
      <c r="CT29" s="51"/>
      <c r="CU29" s="51"/>
      <c r="CV29" s="51">
        <v>1</v>
      </c>
      <c r="CW29" s="51"/>
      <c r="CX29" s="51"/>
      <c r="CY29" s="51">
        <v>1</v>
      </c>
      <c r="CZ29" s="51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51"/>
      <c r="DT29" s="51">
        <v>1</v>
      </c>
      <c r="DU29" s="51"/>
      <c r="DV29" s="51"/>
      <c r="DW29" s="51">
        <v>1</v>
      </c>
      <c r="DX29" s="51"/>
      <c r="DY29" s="51"/>
      <c r="DZ29" s="51">
        <v>1</v>
      </c>
      <c r="EA29" s="51"/>
      <c r="EB29" s="51"/>
      <c r="EC29" s="51">
        <v>1</v>
      </c>
      <c r="ED29" s="51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51"/>
      <c r="EX29" s="51">
        <v>1</v>
      </c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4"/>
      <c r="FJ29" s="4">
        <v>1</v>
      </c>
      <c r="FK29" s="4"/>
    </row>
    <row r="30" spans="1:167" ht="15.75" x14ac:dyDescent="0.25">
      <c r="A30" s="3">
        <v>17</v>
      </c>
      <c r="B30" s="84" t="s">
        <v>1426</v>
      </c>
      <c r="C30" s="51"/>
      <c r="D30" s="51">
        <v>1</v>
      </c>
      <c r="E30" s="51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4"/>
      <c r="FJ30" s="4">
        <v>1</v>
      </c>
      <c r="FK30" s="4"/>
    </row>
    <row r="31" spans="1:167" ht="15.75" x14ac:dyDescent="0.25">
      <c r="A31" s="3">
        <v>18</v>
      </c>
      <c r="B31" s="84" t="s">
        <v>1427</v>
      </c>
      <c r="C31" s="51"/>
      <c r="D31" s="51">
        <v>1</v>
      </c>
      <c r="E31" s="51"/>
      <c r="F31" s="51"/>
      <c r="G31" s="51">
        <v>1</v>
      </c>
      <c r="H31" s="51"/>
      <c r="I31" s="51"/>
      <c r="J31" s="51">
        <v>1</v>
      </c>
      <c r="K31" s="51"/>
      <c r="L31" s="51">
        <v>1</v>
      </c>
      <c r="M31" s="51"/>
      <c r="N31" s="51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51"/>
      <c r="BL31" s="51">
        <v>1</v>
      </c>
      <c r="BM31" s="51"/>
      <c r="BN31" s="51"/>
      <c r="BO31" s="51">
        <v>1</v>
      </c>
      <c r="BP31" s="51"/>
      <c r="BQ31" s="51"/>
      <c r="BR31" s="51">
        <v>1</v>
      </c>
      <c r="BS31" s="51"/>
      <c r="BT31" s="51">
        <v>1</v>
      </c>
      <c r="BU31" s="51"/>
      <c r="BV31" s="51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51"/>
      <c r="CP31" s="51">
        <v>1</v>
      </c>
      <c r="CQ31" s="51"/>
      <c r="CR31" s="51"/>
      <c r="CS31" s="51">
        <v>1</v>
      </c>
      <c r="CT31" s="51"/>
      <c r="CU31" s="51"/>
      <c r="CV31" s="51">
        <v>1</v>
      </c>
      <c r="CW31" s="51"/>
      <c r="CX31" s="51">
        <v>1</v>
      </c>
      <c r="CY31" s="51"/>
      <c r="CZ31" s="51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51"/>
      <c r="DT31" s="51">
        <v>1</v>
      </c>
      <c r="DU31" s="51"/>
      <c r="DV31" s="51"/>
      <c r="DW31" s="51">
        <v>1</v>
      </c>
      <c r="DX31" s="51"/>
      <c r="DY31" s="51"/>
      <c r="DZ31" s="51">
        <v>1</v>
      </c>
      <c r="EA31" s="51"/>
      <c r="EB31" s="51">
        <v>1</v>
      </c>
      <c r="EC31" s="51"/>
      <c r="ED31" s="51"/>
      <c r="EE31" s="4">
        <v>1</v>
      </c>
      <c r="EF31" s="4"/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51"/>
      <c r="EX31" s="51">
        <v>1</v>
      </c>
      <c r="EY31" s="51"/>
      <c r="EZ31" s="51"/>
      <c r="FA31" s="51">
        <v>1</v>
      </c>
      <c r="FB31" s="51"/>
      <c r="FC31" s="51"/>
      <c r="FD31" s="51">
        <v>1</v>
      </c>
      <c r="FE31" s="51"/>
      <c r="FF31" s="51">
        <v>1</v>
      </c>
      <c r="FG31" s="51"/>
      <c r="FH31" s="51"/>
      <c r="FI31" s="4">
        <v>1</v>
      </c>
      <c r="FJ31" s="4"/>
      <c r="FK31" s="4"/>
    </row>
    <row r="32" spans="1:167" ht="15.75" x14ac:dyDescent="0.25">
      <c r="A32" s="3">
        <v>19</v>
      </c>
      <c r="B32" s="84" t="s">
        <v>1428</v>
      </c>
      <c r="C32" s="51">
        <v>1</v>
      </c>
      <c r="D32" s="51"/>
      <c r="E32" s="51"/>
      <c r="F32" s="51"/>
      <c r="G32" s="51">
        <v>1</v>
      </c>
      <c r="H32" s="51"/>
      <c r="I32" s="51">
        <v>1</v>
      </c>
      <c r="J32" s="51"/>
      <c r="K32" s="51"/>
      <c r="L32" s="51">
        <v>1</v>
      </c>
      <c r="M32" s="51"/>
      <c r="N32" s="51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51">
        <v>1</v>
      </c>
      <c r="BL32" s="51"/>
      <c r="BM32" s="51"/>
      <c r="BN32" s="51"/>
      <c r="BO32" s="51">
        <v>1</v>
      </c>
      <c r="BP32" s="51"/>
      <c r="BQ32" s="51">
        <v>1</v>
      </c>
      <c r="BR32" s="51"/>
      <c r="BS32" s="51"/>
      <c r="BT32" s="51">
        <v>1</v>
      </c>
      <c r="BU32" s="51"/>
      <c r="BV32" s="51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51">
        <v>1</v>
      </c>
      <c r="CP32" s="51"/>
      <c r="CQ32" s="51"/>
      <c r="CR32" s="51"/>
      <c r="CS32" s="51">
        <v>1</v>
      </c>
      <c r="CT32" s="51"/>
      <c r="CU32" s="51">
        <v>1</v>
      </c>
      <c r="CV32" s="51"/>
      <c r="CW32" s="51"/>
      <c r="CX32" s="51">
        <v>1</v>
      </c>
      <c r="CY32" s="51"/>
      <c r="CZ32" s="51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51">
        <v>1</v>
      </c>
      <c r="DT32" s="51"/>
      <c r="DU32" s="51"/>
      <c r="DV32" s="51"/>
      <c r="DW32" s="51">
        <v>1</v>
      </c>
      <c r="DX32" s="51"/>
      <c r="DY32" s="51">
        <v>1</v>
      </c>
      <c r="DZ32" s="51"/>
      <c r="EA32" s="51"/>
      <c r="EB32" s="51">
        <v>1</v>
      </c>
      <c r="EC32" s="51"/>
      <c r="ED32" s="51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51">
        <v>1</v>
      </c>
      <c r="EX32" s="51"/>
      <c r="EY32" s="51"/>
      <c r="EZ32" s="51"/>
      <c r="FA32" s="51">
        <v>1</v>
      </c>
      <c r="FB32" s="51"/>
      <c r="FC32" s="51">
        <v>1</v>
      </c>
      <c r="FD32" s="51"/>
      <c r="FE32" s="51"/>
      <c r="FF32" s="51">
        <v>1</v>
      </c>
      <c r="FG32" s="51"/>
      <c r="FH32" s="51"/>
      <c r="FI32" s="4">
        <v>1</v>
      </c>
      <c r="FJ32" s="4"/>
      <c r="FK32" s="4"/>
    </row>
    <row r="33" spans="1:167" ht="15.75" x14ac:dyDescent="0.25">
      <c r="A33" s="3">
        <v>20</v>
      </c>
      <c r="B33" s="84" t="s">
        <v>1429</v>
      </c>
      <c r="C33" s="51"/>
      <c r="D33" s="51">
        <v>1</v>
      </c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>
        <v>1</v>
      </c>
      <c r="N33" s="51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51"/>
      <c r="BL33" s="51">
        <v>1</v>
      </c>
      <c r="BM33" s="51"/>
      <c r="BN33" s="51"/>
      <c r="BO33" s="51">
        <v>1</v>
      </c>
      <c r="BP33" s="51"/>
      <c r="BQ33" s="51"/>
      <c r="BR33" s="51">
        <v>1</v>
      </c>
      <c r="BS33" s="51"/>
      <c r="BT33" s="51"/>
      <c r="BU33" s="51">
        <v>1</v>
      </c>
      <c r="BV33" s="51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51"/>
      <c r="CP33" s="51">
        <v>1</v>
      </c>
      <c r="CQ33" s="51"/>
      <c r="CR33" s="51"/>
      <c r="CS33" s="51">
        <v>1</v>
      </c>
      <c r="CT33" s="51"/>
      <c r="CU33" s="51"/>
      <c r="CV33" s="51">
        <v>1</v>
      </c>
      <c r="CW33" s="51"/>
      <c r="CX33" s="51"/>
      <c r="CY33" s="51">
        <v>1</v>
      </c>
      <c r="CZ33" s="51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51"/>
      <c r="DT33" s="51">
        <v>1</v>
      </c>
      <c r="DU33" s="51"/>
      <c r="DV33" s="51"/>
      <c r="DW33" s="51">
        <v>1</v>
      </c>
      <c r="DX33" s="51"/>
      <c r="DY33" s="51"/>
      <c r="DZ33" s="51">
        <v>1</v>
      </c>
      <c r="EA33" s="51"/>
      <c r="EB33" s="51"/>
      <c r="EC33" s="51">
        <v>1</v>
      </c>
      <c r="ED33" s="51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51"/>
      <c r="EX33" s="51">
        <v>1</v>
      </c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4"/>
      <c r="FJ33" s="4">
        <v>1</v>
      </c>
      <c r="FK33" s="4"/>
    </row>
    <row r="34" spans="1:167" ht="15.75" x14ac:dyDescent="0.25">
      <c r="A34" s="3">
        <v>21</v>
      </c>
      <c r="B34" s="84" t="s">
        <v>1430</v>
      </c>
      <c r="C34" s="51"/>
      <c r="D34" s="51"/>
      <c r="E34" s="51">
        <v>1</v>
      </c>
      <c r="F34" s="51"/>
      <c r="G34" s="51"/>
      <c r="H34" s="51">
        <v>1</v>
      </c>
      <c r="I34" s="51"/>
      <c r="J34" s="51"/>
      <c r="K34" s="51">
        <v>1</v>
      </c>
      <c r="L34" s="51"/>
      <c r="M34" s="51"/>
      <c r="N34" s="51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51"/>
      <c r="BL34" s="51"/>
      <c r="BM34" s="51">
        <v>1</v>
      </c>
      <c r="BN34" s="51"/>
      <c r="BO34" s="51"/>
      <c r="BP34" s="51">
        <v>1</v>
      </c>
      <c r="BQ34" s="51"/>
      <c r="BR34" s="51"/>
      <c r="BS34" s="51">
        <v>1</v>
      </c>
      <c r="BT34" s="51"/>
      <c r="BU34" s="51"/>
      <c r="BV34" s="51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51"/>
      <c r="CP34" s="51"/>
      <c r="CQ34" s="51">
        <v>1</v>
      </c>
      <c r="CR34" s="51"/>
      <c r="CS34" s="51"/>
      <c r="CT34" s="51">
        <v>1</v>
      </c>
      <c r="CU34" s="51"/>
      <c r="CV34" s="51"/>
      <c r="CW34" s="51">
        <v>1</v>
      </c>
      <c r="CX34" s="51"/>
      <c r="CY34" s="51"/>
      <c r="CZ34" s="51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51"/>
      <c r="DT34" s="51"/>
      <c r="DU34" s="51">
        <v>1</v>
      </c>
      <c r="DV34" s="51"/>
      <c r="DW34" s="51"/>
      <c r="DX34" s="51">
        <v>1</v>
      </c>
      <c r="DY34" s="51"/>
      <c r="DZ34" s="51"/>
      <c r="EA34" s="51">
        <v>1</v>
      </c>
      <c r="EB34" s="51"/>
      <c r="EC34" s="51"/>
      <c r="ED34" s="51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51"/>
      <c r="EX34" s="51"/>
      <c r="EY34" s="51">
        <v>1</v>
      </c>
      <c r="EZ34" s="51"/>
      <c r="FA34" s="51"/>
      <c r="FB34" s="51">
        <v>1</v>
      </c>
      <c r="FC34" s="51"/>
      <c r="FD34" s="51"/>
      <c r="FE34" s="51">
        <v>1</v>
      </c>
      <c r="FF34" s="51"/>
      <c r="FG34" s="51"/>
      <c r="FH34" s="51">
        <v>1</v>
      </c>
      <c r="FI34" s="4"/>
      <c r="FJ34" s="4"/>
      <c r="FK34" s="4">
        <v>1</v>
      </c>
    </row>
    <row r="35" spans="1:167" ht="15.75" x14ac:dyDescent="0.25">
      <c r="A35" s="3">
        <v>22</v>
      </c>
      <c r="B35" s="84" t="s">
        <v>1431</v>
      </c>
      <c r="C35" s="51"/>
      <c r="D35" s="51"/>
      <c r="E35" s="51">
        <v>1</v>
      </c>
      <c r="F35" s="51"/>
      <c r="G35" s="51"/>
      <c r="H35" s="51">
        <v>1</v>
      </c>
      <c r="I35" s="51"/>
      <c r="J35" s="51"/>
      <c r="K35" s="51">
        <v>1</v>
      </c>
      <c r="L35" s="51"/>
      <c r="M35" s="51"/>
      <c r="N35" s="51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51"/>
      <c r="BL35" s="51"/>
      <c r="BM35" s="51">
        <v>1</v>
      </c>
      <c r="BN35" s="51"/>
      <c r="BO35" s="51"/>
      <c r="BP35" s="51">
        <v>1</v>
      </c>
      <c r="BQ35" s="51"/>
      <c r="BR35" s="51"/>
      <c r="BS35" s="51">
        <v>1</v>
      </c>
      <c r="BT35" s="51"/>
      <c r="BU35" s="51"/>
      <c r="BV35" s="51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51"/>
      <c r="CP35" s="51"/>
      <c r="CQ35" s="51">
        <v>1</v>
      </c>
      <c r="CR35" s="51"/>
      <c r="CS35" s="51"/>
      <c r="CT35" s="51">
        <v>1</v>
      </c>
      <c r="CU35" s="51"/>
      <c r="CV35" s="51"/>
      <c r="CW35" s="51">
        <v>1</v>
      </c>
      <c r="CX35" s="51"/>
      <c r="CY35" s="51"/>
      <c r="CZ35" s="51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51"/>
      <c r="DT35" s="51"/>
      <c r="DU35" s="51">
        <v>1</v>
      </c>
      <c r="DV35" s="51"/>
      <c r="DW35" s="51"/>
      <c r="DX35" s="51">
        <v>1</v>
      </c>
      <c r="DY35" s="51"/>
      <c r="DZ35" s="51"/>
      <c r="EA35" s="51">
        <v>1</v>
      </c>
      <c r="EB35" s="51"/>
      <c r="EC35" s="51"/>
      <c r="ED35" s="51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51"/>
      <c r="EX35" s="51"/>
      <c r="EY35" s="51">
        <v>1</v>
      </c>
      <c r="EZ35" s="51"/>
      <c r="FA35" s="51"/>
      <c r="FB35" s="51">
        <v>1</v>
      </c>
      <c r="FC35" s="51"/>
      <c r="FD35" s="51"/>
      <c r="FE35" s="51">
        <v>1</v>
      </c>
      <c r="FF35" s="51"/>
      <c r="FG35" s="51"/>
      <c r="FH35" s="51">
        <v>1</v>
      </c>
      <c r="FI35" s="4"/>
      <c r="FJ35" s="4"/>
      <c r="FK35" s="4">
        <v>1</v>
      </c>
    </row>
    <row r="36" spans="1:167" ht="15.75" x14ac:dyDescent="0.25">
      <c r="A36" s="3">
        <v>23</v>
      </c>
      <c r="B36" s="29" t="s">
        <v>1432</v>
      </c>
      <c r="C36" s="51"/>
      <c r="D36" s="51">
        <v>1</v>
      </c>
      <c r="E36" s="51"/>
      <c r="F36" s="51"/>
      <c r="G36" s="51"/>
      <c r="H36" s="51">
        <v>1</v>
      </c>
      <c r="I36" s="51"/>
      <c r="J36" s="51">
        <v>1</v>
      </c>
      <c r="K36" s="51"/>
      <c r="L36" s="51"/>
      <c r="M36" s="51"/>
      <c r="N36" s="51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51"/>
      <c r="BL36" s="51">
        <v>1</v>
      </c>
      <c r="BM36" s="51"/>
      <c r="BN36" s="51"/>
      <c r="BO36" s="51"/>
      <c r="BP36" s="51">
        <v>1</v>
      </c>
      <c r="BQ36" s="51"/>
      <c r="BR36" s="51">
        <v>1</v>
      </c>
      <c r="BS36" s="51"/>
      <c r="BT36" s="51"/>
      <c r="BU36" s="51"/>
      <c r="BV36" s="51">
        <v>1</v>
      </c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51"/>
      <c r="CP36" s="51">
        <v>1</v>
      </c>
      <c r="CQ36" s="51"/>
      <c r="CR36" s="51"/>
      <c r="CS36" s="51"/>
      <c r="CT36" s="51">
        <v>1</v>
      </c>
      <c r="CU36" s="51"/>
      <c r="CV36" s="51">
        <v>1</v>
      </c>
      <c r="CW36" s="51"/>
      <c r="CX36" s="51"/>
      <c r="CY36" s="51"/>
      <c r="CZ36" s="51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51"/>
      <c r="DT36" s="51">
        <v>1</v>
      </c>
      <c r="DU36" s="51"/>
      <c r="DV36" s="51"/>
      <c r="DW36" s="51"/>
      <c r="DX36" s="51">
        <v>1</v>
      </c>
      <c r="DY36" s="51"/>
      <c r="DZ36" s="51">
        <v>1</v>
      </c>
      <c r="EA36" s="51"/>
      <c r="EB36" s="51"/>
      <c r="EC36" s="51"/>
      <c r="ED36" s="51">
        <v>1</v>
      </c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51"/>
      <c r="EX36" s="51">
        <v>1</v>
      </c>
      <c r="EY36" s="51"/>
      <c r="EZ36" s="51"/>
      <c r="FA36" s="51"/>
      <c r="FB36" s="51">
        <v>1</v>
      </c>
      <c r="FC36" s="51"/>
      <c r="FD36" s="51">
        <v>1</v>
      </c>
      <c r="FE36" s="51"/>
      <c r="FF36" s="51"/>
      <c r="FG36" s="51"/>
      <c r="FH36" s="51">
        <v>1</v>
      </c>
      <c r="FI36" s="4"/>
      <c r="FJ36" s="4">
        <v>1</v>
      </c>
      <c r="FK36" s="4"/>
    </row>
    <row r="37" spans="1:167" ht="15.75" x14ac:dyDescent="0.25">
      <c r="A37" s="3">
        <v>24</v>
      </c>
      <c r="B37" s="29" t="s">
        <v>1433</v>
      </c>
      <c r="C37" s="51">
        <v>1</v>
      </c>
      <c r="D37" s="51"/>
      <c r="E37" s="51"/>
      <c r="F37" s="51">
        <v>1</v>
      </c>
      <c r="G37" s="51"/>
      <c r="H37" s="51"/>
      <c r="I37" s="51">
        <v>1</v>
      </c>
      <c r="J37" s="51"/>
      <c r="K37" s="51"/>
      <c r="L37" s="51">
        <v>1</v>
      </c>
      <c r="M37" s="51"/>
      <c r="N37" s="51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51">
        <v>1</v>
      </c>
      <c r="BL37" s="51"/>
      <c r="BM37" s="51"/>
      <c r="BN37" s="51">
        <v>1</v>
      </c>
      <c r="BO37" s="51"/>
      <c r="BP37" s="51"/>
      <c r="BQ37" s="51">
        <v>1</v>
      </c>
      <c r="BR37" s="51"/>
      <c r="BS37" s="51"/>
      <c r="BT37" s="51">
        <v>1</v>
      </c>
      <c r="BU37" s="51"/>
      <c r="BV37" s="51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51">
        <v>1</v>
      </c>
      <c r="CP37" s="51"/>
      <c r="CQ37" s="51"/>
      <c r="CR37" s="51">
        <v>1</v>
      </c>
      <c r="CS37" s="51"/>
      <c r="CT37" s="51"/>
      <c r="CU37" s="51">
        <v>1</v>
      </c>
      <c r="CV37" s="51"/>
      <c r="CW37" s="51"/>
      <c r="CX37" s="51">
        <v>1</v>
      </c>
      <c r="CY37" s="51"/>
      <c r="CZ37" s="51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51">
        <v>1</v>
      </c>
      <c r="DT37" s="51"/>
      <c r="DU37" s="51"/>
      <c r="DV37" s="51">
        <v>1</v>
      </c>
      <c r="DW37" s="51"/>
      <c r="DX37" s="51"/>
      <c r="DY37" s="51">
        <v>1</v>
      </c>
      <c r="DZ37" s="51"/>
      <c r="EA37" s="51"/>
      <c r="EB37" s="51">
        <v>1</v>
      </c>
      <c r="EC37" s="51"/>
      <c r="ED37" s="51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51">
        <v>1</v>
      </c>
      <c r="EX37" s="51"/>
      <c r="EY37" s="51"/>
      <c r="EZ37" s="51">
        <v>1</v>
      </c>
      <c r="FA37" s="51"/>
      <c r="FB37" s="51"/>
      <c r="FC37" s="51">
        <v>1</v>
      </c>
      <c r="FD37" s="51"/>
      <c r="FE37" s="51"/>
      <c r="FF37" s="51">
        <v>1</v>
      </c>
      <c r="FG37" s="51"/>
      <c r="FH37" s="51"/>
      <c r="FI37" s="4"/>
      <c r="FJ37" s="4">
        <v>1</v>
      </c>
      <c r="FK37" s="4"/>
    </row>
    <row r="38" spans="1:167" x14ac:dyDescent="0.25">
      <c r="A38" s="87" t="s">
        <v>171</v>
      </c>
      <c r="B38" s="88"/>
      <c r="C38" s="3">
        <f>SUM(C14:C37)</f>
        <v>9</v>
      </c>
      <c r="D38" s="3">
        <f>SUM(D14:D37)</f>
        <v>10</v>
      </c>
      <c r="E38" s="3">
        <f>SUM(E14:E37)</f>
        <v>5</v>
      </c>
      <c r="F38" s="3">
        <f>SUM(F14:F37)</f>
        <v>8</v>
      </c>
      <c r="G38" s="3">
        <f>SUM(G14:G37)</f>
        <v>10</v>
      </c>
      <c r="H38" s="3">
        <f>SUM(H14:H37)</f>
        <v>6</v>
      </c>
      <c r="I38" s="3">
        <f>SUM(I14:I37)</f>
        <v>10</v>
      </c>
      <c r="J38" s="3">
        <f>SUM(J14:J37)</f>
        <v>8</v>
      </c>
      <c r="K38" s="3">
        <f>SUM(K14:K37)</f>
        <v>6</v>
      </c>
      <c r="L38" s="3">
        <f>SUM(L14:L37)</f>
        <v>11</v>
      </c>
      <c r="M38" s="3">
        <f>SUM(M14:M37)</f>
        <v>7</v>
      </c>
      <c r="N38" s="3">
        <f>SUM(N14:N37)</f>
        <v>6</v>
      </c>
      <c r="O38" s="3">
        <f>SUM(O14:O37)</f>
        <v>9</v>
      </c>
      <c r="P38" s="3">
        <f>SUM(P14:P37)</f>
        <v>10</v>
      </c>
      <c r="Q38" s="3">
        <f>SUM(Q14:Q37)</f>
        <v>5</v>
      </c>
      <c r="R38" s="3">
        <f>SUM(R14:R37)</f>
        <v>7</v>
      </c>
      <c r="S38" s="3">
        <f>SUM(S14:S37)</f>
        <v>12</v>
      </c>
      <c r="T38" s="3">
        <f>SUM(T14:T37)</f>
        <v>5</v>
      </c>
      <c r="U38" s="3">
        <f>SUM(U14:U37)</f>
        <v>10</v>
      </c>
      <c r="V38" s="3">
        <f>SUM(V14:V37)</f>
        <v>6</v>
      </c>
      <c r="W38" s="3">
        <f>SUM(W14:W37)</f>
        <v>8</v>
      </c>
      <c r="X38" s="3">
        <f>SUM(X14:X37)</f>
        <v>11</v>
      </c>
      <c r="Y38" s="3">
        <f>SUM(Y14:Y37)</f>
        <v>6</v>
      </c>
      <c r="Z38" s="3">
        <f>SUM(Z14:Z37)</f>
        <v>7</v>
      </c>
      <c r="AA38" s="3">
        <f>SUM(AA14:AA37)</f>
        <v>10</v>
      </c>
      <c r="AB38" s="3">
        <f>SUM(AB14:AB37)</f>
        <v>9</v>
      </c>
      <c r="AC38" s="3">
        <f>SUM(AC14:AC37)</f>
        <v>5</v>
      </c>
      <c r="AD38" s="3">
        <f>SUM(AD14:AD37)</f>
        <v>8</v>
      </c>
      <c r="AE38" s="3">
        <f>SUM(AE14:AE37)</f>
        <v>7</v>
      </c>
      <c r="AF38" s="3">
        <f>SUM(AF14:AF37)</f>
        <v>9</v>
      </c>
      <c r="AG38" s="3">
        <f>SUM(AG14:AG37)</f>
        <v>7</v>
      </c>
      <c r="AH38" s="3">
        <f>SUM(AH14:AH37)</f>
        <v>12</v>
      </c>
      <c r="AI38" s="3">
        <f>SUM(AI14:AI37)</f>
        <v>5</v>
      </c>
      <c r="AJ38" s="3">
        <f>SUM(AJ14:AJ37)</f>
        <v>10</v>
      </c>
      <c r="AK38" s="3">
        <f>SUM(AK14:AK37)</f>
        <v>6</v>
      </c>
      <c r="AL38" s="3">
        <f>SUM(AL14:AL37)</f>
        <v>8</v>
      </c>
      <c r="AM38" s="3">
        <f>SUM(AM14:AM37)</f>
        <v>11</v>
      </c>
      <c r="AN38" s="3">
        <f>SUM(AN14:AN37)</f>
        <v>6</v>
      </c>
      <c r="AO38" s="3">
        <f>SUM(AO14:AO37)</f>
        <v>7</v>
      </c>
      <c r="AP38" s="3">
        <f>SUM(AP14:AP37)</f>
        <v>10</v>
      </c>
      <c r="AQ38" s="3">
        <f>SUM(AQ14:AQ37)</f>
        <v>9</v>
      </c>
      <c r="AR38" s="3">
        <f>SUM(AR14:AR37)</f>
        <v>5</v>
      </c>
      <c r="AS38" s="3">
        <f>SUM(AS14:AS37)</f>
        <v>8</v>
      </c>
      <c r="AT38" s="3">
        <f>SUM(AT14:AT37)</f>
        <v>7</v>
      </c>
      <c r="AU38" s="3">
        <f>SUM(AU14:AU37)</f>
        <v>9</v>
      </c>
      <c r="AV38" s="3">
        <f>SUM(AV14:AV37)</f>
        <v>7</v>
      </c>
      <c r="AW38" s="3">
        <f>SUM(AW14:AW37)</f>
        <v>12</v>
      </c>
      <c r="AX38" s="3">
        <f>SUM(AX14:AX37)</f>
        <v>5</v>
      </c>
      <c r="AY38" s="3">
        <f>SUM(AY14:AY37)</f>
        <v>10</v>
      </c>
      <c r="AZ38" s="3">
        <f>SUM(AZ14:AZ37)</f>
        <v>6</v>
      </c>
      <c r="BA38" s="3">
        <f>SUM(BA14:BA37)</f>
        <v>8</v>
      </c>
      <c r="BB38" s="3">
        <f>SUM(BB14:BB37)</f>
        <v>11</v>
      </c>
      <c r="BC38" s="3">
        <f>SUM(BC14:BC37)</f>
        <v>6</v>
      </c>
      <c r="BD38" s="3">
        <f>SUM(BD14:BD37)</f>
        <v>7</v>
      </c>
      <c r="BE38" s="3">
        <f>SUM(BE14:BE37)</f>
        <v>10</v>
      </c>
      <c r="BF38" s="3">
        <f>SUM(BF14:BF37)</f>
        <v>9</v>
      </c>
      <c r="BG38" s="3">
        <f>SUM(BG14:BG37)</f>
        <v>5</v>
      </c>
      <c r="BH38" s="3">
        <f>SUM(BH14:BH37)</f>
        <v>8</v>
      </c>
      <c r="BI38" s="3">
        <f>SUM(BI14:BI37)</f>
        <v>7</v>
      </c>
      <c r="BJ38" s="3">
        <f>SUM(BJ14:BJ37)</f>
        <v>9</v>
      </c>
      <c r="BK38" s="3">
        <f>SUM(BK14:BK37)</f>
        <v>9</v>
      </c>
      <c r="BL38" s="3">
        <f>SUM(BL14:BL37)</f>
        <v>10</v>
      </c>
      <c r="BM38" s="3">
        <f>SUM(BM14:BM37)</f>
        <v>5</v>
      </c>
      <c r="BN38" s="3">
        <f>SUM(BN14:BN37)</f>
        <v>8</v>
      </c>
      <c r="BO38" s="3">
        <f>SUM(BO14:BO37)</f>
        <v>10</v>
      </c>
      <c r="BP38" s="3">
        <f>SUM(BP14:BP37)</f>
        <v>6</v>
      </c>
      <c r="BQ38" s="3">
        <f>SUM(BQ14:BQ37)</f>
        <v>10</v>
      </c>
      <c r="BR38" s="3">
        <f>SUM(BR14:BR37)</f>
        <v>8</v>
      </c>
      <c r="BS38" s="3">
        <f>SUM(BS14:BS37)</f>
        <v>6</v>
      </c>
      <c r="BT38" s="3">
        <f>SUM(BT14:BT37)</f>
        <v>11</v>
      </c>
      <c r="BU38" s="3">
        <f>SUM(BU14:BU37)</f>
        <v>7</v>
      </c>
      <c r="BV38" s="3">
        <f>SUM(BV14:BV37)</f>
        <v>6</v>
      </c>
      <c r="BW38" s="3">
        <f>SUM(BW14:BW37)</f>
        <v>9</v>
      </c>
      <c r="BX38" s="3">
        <f>SUM(BX14:BX37)</f>
        <v>10</v>
      </c>
      <c r="BY38" s="3">
        <f>SUM(BY14:BY37)</f>
        <v>5</v>
      </c>
      <c r="BZ38" s="3">
        <f>SUM(BZ14:BZ37)</f>
        <v>7</v>
      </c>
      <c r="CA38" s="3">
        <f>SUM(CA14:CA37)</f>
        <v>12</v>
      </c>
      <c r="CB38" s="3">
        <f>SUM(CB14:CB37)</f>
        <v>5</v>
      </c>
      <c r="CC38" s="3">
        <f>SUM(CC14:CC37)</f>
        <v>10</v>
      </c>
      <c r="CD38" s="3">
        <f>SUM(CD14:CD37)</f>
        <v>6</v>
      </c>
      <c r="CE38" s="3">
        <f>SUM(CE14:CE37)</f>
        <v>8</v>
      </c>
      <c r="CF38" s="3">
        <f>SUM(CF14:CF37)</f>
        <v>11</v>
      </c>
      <c r="CG38" s="3">
        <f>SUM(CG14:CG37)</f>
        <v>6</v>
      </c>
      <c r="CH38" s="3">
        <f>SUM(CH14:CH37)</f>
        <v>7</v>
      </c>
      <c r="CI38" s="3">
        <f>SUM(CI14:CI37)</f>
        <v>10</v>
      </c>
      <c r="CJ38" s="3">
        <f>SUM(CJ14:CJ37)</f>
        <v>9</v>
      </c>
      <c r="CK38" s="3">
        <f>SUM(CK14:CK37)</f>
        <v>5</v>
      </c>
      <c r="CL38" s="3">
        <f>SUM(CL14:CL37)</f>
        <v>8</v>
      </c>
      <c r="CM38" s="3">
        <f>SUM(CM14:CM37)</f>
        <v>7</v>
      </c>
      <c r="CN38" s="3">
        <f>SUM(CN14:CN37)</f>
        <v>9</v>
      </c>
      <c r="CO38" s="3">
        <f>SUM(CO14:CO37)</f>
        <v>9</v>
      </c>
      <c r="CP38" s="3">
        <f>SUM(CP14:CP37)</f>
        <v>10</v>
      </c>
      <c r="CQ38" s="3">
        <f>SUM(CQ14:CQ37)</f>
        <v>5</v>
      </c>
      <c r="CR38" s="3">
        <f>SUM(CR14:CR37)</f>
        <v>8</v>
      </c>
      <c r="CS38" s="3">
        <f>SUM(CS14:CS37)</f>
        <v>10</v>
      </c>
      <c r="CT38" s="3">
        <f>SUM(CT14:CT37)</f>
        <v>6</v>
      </c>
      <c r="CU38" s="3">
        <f>SUM(CU14:CU37)</f>
        <v>10</v>
      </c>
      <c r="CV38" s="3">
        <f>SUM(CV14:CV37)</f>
        <v>8</v>
      </c>
      <c r="CW38" s="3">
        <f>SUM(CW14:CW37)</f>
        <v>6</v>
      </c>
      <c r="CX38" s="3">
        <f>SUM(CX14:CX37)</f>
        <v>11</v>
      </c>
      <c r="CY38" s="3">
        <f>SUM(CY14:CY37)</f>
        <v>7</v>
      </c>
      <c r="CZ38" s="3">
        <f>SUM(CZ14:CZ37)</f>
        <v>6</v>
      </c>
      <c r="DA38" s="3">
        <f>SUM(DA14:DA37)</f>
        <v>9</v>
      </c>
      <c r="DB38" s="3">
        <f>SUM(DB14:DB37)</f>
        <v>10</v>
      </c>
      <c r="DC38" s="3">
        <f>SUM(DC14:DC37)</f>
        <v>5</v>
      </c>
      <c r="DD38" s="3">
        <f>SUM(DD14:DD37)</f>
        <v>7</v>
      </c>
      <c r="DE38" s="3">
        <f>SUM(DE14:DE37)</f>
        <v>12</v>
      </c>
      <c r="DF38" s="3">
        <f>SUM(DF14:DF37)</f>
        <v>5</v>
      </c>
      <c r="DG38" s="3">
        <f>SUM(DG14:DG37)</f>
        <v>10</v>
      </c>
      <c r="DH38" s="3">
        <f>SUM(DH14:DH37)</f>
        <v>6</v>
      </c>
      <c r="DI38" s="3">
        <f>SUM(DI14:DI37)</f>
        <v>8</v>
      </c>
      <c r="DJ38" s="3">
        <f>SUM(DJ14:DJ37)</f>
        <v>11</v>
      </c>
      <c r="DK38" s="3">
        <f>SUM(DK14:DK37)</f>
        <v>6</v>
      </c>
      <c r="DL38" s="3">
        <f>SUM(DL14:DL37)</f>
        <v>7</v>
      </c>
      <c r="DM38" s="3">
        <f>SUM(DM14:DM37)</f>
        <v>10</v>
      </c>
      <c r="DN38" s="3">
        <f>SUM(DN14:DN37)</f>
        <v>9</v>
      </c>
      <c r="DO38" s="3">
        <f>SUM(DO14:DO37)</f>
        <v>5</v>
      </c>
      <c r="DP38" s="3">
        <f>SUM(DP14:DP37)</f>
        <v>8</v>
      </c>
      <c r="DQ38" s="3">
        <f>SUM(DQ14:DQ37)</f>
        <v>7</v>
      </c>
      <c r="DR38" s="3">
        <f>SUM(DR14:DR37)</f>
        <v>9</v>
      </c>
      <c r="DS38" s="3">
        <f>SUM(DS14:DS37)</f>
        <v>9</v>
      </c>
      <c r="DT38" s="3">
        <f>SUM(DT14:DT37)</f>
        <v>10</v>
      </c>
      <c r="DU38" s="3">
        <f>SUM(DU14:DU37)</f>
        <v>5</v>
      </c>
      <c r="DV38" s="3">
        <f>SUM(DV14:DV37)</f>
        <v>8</v>
      </c>
      <c r="DW38" s="3">
        <f>SUM(DW14:DW37)</f>
        <v>10</v>
      </c>
      <c r="DX38" s="3">
        <f>SUM(DX14:DX37)</f>
        <v>6</v>
      </c>
      <c r="DY38" s="3">
        <f>SUM(DY14:DY37)</f>
        <v>10</v>
      </c>
      <c r="DZ38" s="3">
        <f>SUM(DZ14:DZ37)</f>
        <v>8</v>
      </c>
      <c r="EA38" s="3">
        <f>SUM(EA14:EA37)</f>
        <v>6</v>
      </c>
      <c r="EB38" s="3">
        <f>SUM(EB14:EB37)</f>
        <v>11</v>
      </c>
      <c r="EC38" s="3">
        <f>SUM(EC14:EC37)</f>
        <v>7</v>
      </c>
      <c r="ED38" s="3">
        <f>SUM(ED14:ED37)</f>
        <v>6</v>
      </c>
      <c r="EE38" s="3">
        <f>SUM(EE14:EE37)</f>
        <v>9</v>
      </c>
      <c r="EF38" s="3">
        <f>SUM(EF14:EF37)</f>
        <v>10</v>
      </c>
      <c r="EG38" s="3">
        <f>SUM(EG14:EG37)</f>
        <v>5</v>
      </c>
      <c r="EH38" s="3">
        <f>SUM(EH14:EH37)</f>
        <v>7</v>
      </c>
      <c r="EI38" s="3">
        <f>SUM(EI14:EI37)</f>
        <v>12</v>
      </c>
      <c r="EJ38" s="3">
        <f>SUM(EJ14:EJ37)</f>
        <v>5</v>
      </c>
      <c r="EK38" s="3">
        <f>SUM(EK14:EK37)</f>
        <v>10</v>
      </c>
      <c r="EL38" s="3">
        <f>SUM(EL14:EL37)</f>
        <v>6</v>
      </c>
      <c r="EM38" s="3">
        <f>SUM(EM14:EM37)</f>
        <v>8</v>
      </c>
      <c r="EN38" s="3">
        <f>SUM(EN14:EN37)</f>
        <v>11</v>
      </c>
      <c r="EO38" s="3">
        <f>SUM(EO14:EO37)</f>
        <v>6</v>
      </c>
      <c r="EP38" s="3">
        <f>SUM(EP14:EP37)</f>
        <v>7</v>
      </c>
      <c r="EQ38" s="3">
        <f>SUM(EQ14:EQ37)</f>
        <v>10</v>
      </c>
      <c r="ER38" s="3">
        <f>SUM(ER14:ER37)</f>
        <v>9</v>
      </c>
      <c r="ES38" s="3">
        <f>SUM(ES14:ES37)</f>
        <v>5</v>
      </c>
      <c r="ET38" s="3">
        <f>SUM(ET14:ET37)</f>
        <v>8</v>
      </c>
      <c r="EU38" s="3">
        <f>SUM(EU14:EU37)</f>
        <v>7</v>
      </c>
      <c r="EV38" s="3">
        <f>SUM(EV14:EV37)</f>
        <v>9</v>
      </c>
      <c r="EW38" s="3">
        <f>SUM(EW14:EW37)</f>
        <v>9</v>
      </c>
      <c r="EX38" s="3">
        <f>SUM(EX14:EX37)</f>
        <v>10</v>
      </c>
      <c r="EY38" s="3">
        <f>SUM(EY14:EY37)</f>
        <v>5</v>
      </c>
      <c r="EZ38" s="3">
        <f>SUM(EZ14:EZ37)</f>
        <v>8</v>
      </c>
      <c r="FA38" s="3">
        <f>SUM(FA14:FA37)</f>
        <v>10</v>
      </c>
      <c r="FB38" s="3">
        <f>SUM(FB14:FB37)</f>
        <v>6</v>
      </c>
      <c r="FC38" s="3">
        <f>SUM(FC14:FC37)</f>
        <v>10</v>
      </c>
      <c r="FD38" s="3">
        <f>SUM(FD14:FD37)</f>
        <v>8</v>
      </c>
      <c r="FE38" s="3">
        <f>SUM(FE14:FE37)</f>
        <v>6</v>
      </c>
      <c r="FF38" s="3">
        <f>SUM(FF14:FF37)</f>
        <v>11</v>
      </c>
      <c r="FG38" s="3">
        <f>SUM(FG14:FG37)</f>
        <v>7</v>
      </c>
      <c r="FH38" s="3">
        <f>SUM(FH14:FH37)</f>
        <v>6</v>
      </c>
      <c r="FI38" s="3">
        <f>SUM(FI14:FI37)</f>
        <v>9</v>
      </c>
      <c r="FJ38" s="3">
        <f>SUM(FJ14:FJ37)</f>
        <v>10</v>
      </c>
      <c r="FK38" s="3">
        <f>SUM(FK14:FK37)</f>
        <v>5</v>
      </c>
    </row>
    <row r="39" spans="1:167" ht="39" customHeight="1" x14ac:dyDescent="0.25">
      <c r="A39" s="89" t="s">
        <v>783</v>
      </c>
      <c r="B39" s="90"/>
      <c r="C39" s="10">
        <f>C38/24%</f>
        <v>37.5</v>
      </c>
      <c r="D39" s="10">
        <f t="shared" ref="D39:BO39" si="0">D38/24%</f>
        <v>41.666666666666671</v>
      </c>
      <c r="E39" s="10">
        <f t="shared" si="0"/>
        <v>20.833333333333336</v>
      </c>
      <c r="F39" s="10">
        <f t="shared" si="0"/>
        <v>33.333333333333336</v>
      </c>
      <c r="G39" s="10">
        <f t="shared" si="0"/>
        <v>41.666666666666671</v>
      </c>
      <c r="H39" s="10">
        <f t="shared" si="0"/>
        <v>25</v>
      </c>
      <c r="I39" s="10">
        <f t="shared" si="0"/>
        <v>41.666666666666671</v>
      </c>
      <c r="J39" s="10">
        <f t="shared" si="0"/>
        <v>33.333333333333336</v>
      </c>
      <c r="K39" s="10">
        <f t="shared" si="0"/>
        <v>25</v>
      </c>
      <c r="L39" s="10">
        <f t="shared" si="0"/>
        <v>45.833333333333336</v>
      </c>
      <c r="M39" s="10">
        <f t="shared" si="0"/>
        <v>29.166666666666668</v>
      </c>
      <c r="N39" s="10">
        <f t="shared" si="0"/>
        <v>25</v>
      </c>
      <c r="O39" s="10">
        <f t="shared" si="0"/>
        <v>37.5</v>
      </c>
      <c r="P39" s="10">
        <f t="shared" si="0"/>
        <v>41.666666666666671</v>
      </c>
      <c r="Q39" s="10">
        <f t="shared" si="0"/>
        <v>20.833333333333336</v>
      </c>
      <c r="R39" s="10">
        <f t="shared" si="0"/>
        <v>29.166666666666668</v>
      </c>
      <c r="S39" s="10">
        <f t="shared" si="0"/>
        <v>50</v>
      </c>
      <c r="T39" s="10">
        <f t="shared" si="0"/>
        <v>20.833333333333336</v>
      </c>
      <c r="U39" s="10">
        <f t="shared" si="0"/>
        <v>41.666666666666671</v>
      </c>
      <c r="V39" s="10">
        <f t="shared" si="0"/>
        <v>25</v>
      </c>
      <c r="W39" s="10">
        <f t="shared" si="0"/>
        <v>33.333333333333336</v>
      </c>
      <c r="X39" s="10">
        <f t="shared" si="0"/>
        <v>45.833333333333336</v>
      </c>
      <c r="Y39" s="10">
        <f t="shared" si="0"/>
        <v>25</v>
      </c>
      <c r="Z39" s="10">
        <f t="shared" si="0"/>
        <v>29.166666666666668</v>
      </c>
      <c r="AA39" s="10">
        <f t="shared" si="0"/>
        <v>41.666666666666671</v>
      </c>
      <c r="AB39" s="10">
        <f t="shared" si="0"/>
        <v>37.5</v>
      </c>
      <c r="AC39" s="10">
        <f t="shared" si="0"/>
        <v>20.833333333333336</v>
      </c>
      <c r="AD39" s="10">
        <f t="shared" si="0"/>
        <v>33.333333333333336</v>
      </c>
      <c r="AE39" s="10">
        <f t="shared" si="0"/>
        <v>29.166666666666668</v>
      </c>
      <c r="AF39" s="10">
        <f t="shared" si="0"/>
        <v>37.5</v>
      </c>
      <c r="AG39" s="10">
        <f t="shared" si="0"/>
        <v>29.166666666666668</v>
      </c>
      <c r="AH39" s="10">
        <f t="shared" si="0"/>
        <v>50</v>
      </c>
      <c r="AI39" s="10">
        <f t="shared" si="0"/>
        <v>20.833333333333336</v>
      </c>
      <c r="AJ39" s="10">
        <f t="shared" si="0"/>
        <v>41.666666666666671</v>
      </c>
      <c r="AK39" s="10">
        <f t="shared" si="0"/>
        <v>25</v>
      </c>
      <c r="AL39" s="10">
        <f t="shared" si="0"/>
        <v>33.333333333333336</v>
      </c>
      <c r="AM39" s="10">
        <f t="shared" si="0"/>
        <v>45.833333333333336</v>
      </c>
      <c r="AN39" s="10">
        <f t="shared" si="0"/>
        <v>25</v>
      </c>
      <c r="AO39" s="10">
        <f t="shared" si="0"/>
        <v>29.166666666666668</v>
      </c>
      <c r="AP39" s="10">
        <f t="shared" si="0"/>
        <v>41.666666666666671</v>
      </c>
      <c r="AQ39" s="10">
        <f t="shared" si="0"/>
        <v>37.5</v>
      </c>
      <c r="AR39" s="10">
        <f t="shared" si="0"/>
        <v>20.833333333333336</v>
      </c>
      <c r="AS39" s="10">
        <f t="shared" si="0"/>
        <v>33.333333333333336</v>
      </c>
      <c r="AT39" s="10">
        <f t="shared" si="0"/>
        <v>29.166666666666668</v>
      </c>
      <c r="AU39" s="10">
        <f t="shared" si="0"/>
        <v>37.5</v>
      </c>
      <c r="AV39" s="10">
        <f t="shared" si="0"/>
        <v>29.166666666666668</v>
      </c>
      <c r="AW39" s="10">
        <f t="shared" si="0"/>
        <v>50</v>
      </c>
      <c r="AX39" s="10">
        <f t="shared" si="0"/>
        <v>20.833333333333336</v>
      </c>
      <c r="AY39" s="10">
        <f t="shared" si="0"/>
        <v>41.666666666666671</v>
      </c>
      <c r="AZ39" s="10">
        <f t="shared" si="0"/>
        <v>25</v>
      </c>
      <c r="BA39" s="10">
        <f t="shared" si="0"/>
        <v>33.333333333333336</v>
      </c>
      <c r="BB39" s="10">
        <f t="shared" si="0"/>
        <v>45.833333333333336</v>
      </c>
      <c r="BC39" s="10">
        <f t="shared" si="0"/>
        <v>25</v>
      </c>
      <c r="BD39" s="10">
        <f t="shared" si="0"/>
        <v>29.166666666666668</v>
      </c>
      <c r="BE39" s="10">
        <f t="shared" si="0"/>
        <v>41.666666666666671</v>
      </c>
      <c r="BF39" s="10">
        <f t="shared" si="0"/>
        <v>37.5</v>
      </c>
      <c r="BG39" s="10">
        <f t="shared" si="0"/>
        <v>20.833333333333336</v>
      </c>
      <c r="BH39" s="10">
        <f t="shared" si="0"/>
        <v>33.333333333333336</v>
      </c>
      <c r="BI39" s="10">
        <f t="shared" si="0"/>
        <v>29.166666666666668</v>
      </c>
      <c r="BJ39" s="10">
        <f t="shared" si="0"/>
        <v>37.5</v>
      </c>
      <c r="BK39" s="10">
        <f t="shared" si="0"/>
        <v>37.5</v>
      </c>
      <c r="BL39" s="10">
        <f t="shared" si="0"/>
        <v>41.666666666666671</v>
      </c>
      <c r="BM39" s="10">
        <f t="shared" si="0"/>
        <v>20.833333333333336</v>
      </c>
      <c r="BN39" s="10">
        <f t="shared" si="0"/>
        <v>33.333333333333336</v>
      </c>
      <c r="BO39" s="10">
        <f t="shared" si="0"/>
        <v>41.666666666666671</v>
      </c>
      <c r="BP39" s="10">
        <f t="shared" ref="BP39:EA39" si="1">BP38/24%</f>
        <v>25</v>
      </c>
      <c r="BQ39" s="10">
        <f t="shared" si="1"/>
        <v>41.666666666666671</v>
      </c>
      <c r="BR39" s="10">
        <f t="shared" si="1"/>
        <v>33.333333333333336</v>
      </c>
      <c r="BS39" s="10">
        <f t="shared" si="1"/>
        <v>25</v>
      </c>
      <c r="BT39" s="10">
        <f t="shared" si="1"/>
        <v>45.833333333333336</v>
      </c>
      <c r="BU39" s="10">
        <f t="shared" si="1"/>
        <v>29.166666666666668</v>
      </c>
      <c r="BV39" s="10">
        <f t="shared" si="1"/>
        <v>25</v>
      </c>
      <c r="BW39" s="10">
        <f t="shared" si="1"/>
        <v>37.5</v>
      </c>
      <c r="BX39" s="10">
        <f t="shared" si="1"/>
        <v>41.666666666666671</v>
      </c>
      <c r="BY39" s="10">
        <f t="shared" si="1"/>
        <v>20.833333333333336</v>
      </c>
      <c r="BZ39" s="10">
        <f t="shared" si="1"/>
        <v>29.166666666666668</v>
      </c>
      <c r="CA39" s="10">
        <f t="shared" si="1"/>
        <v>50</v>
      </c>
      <c r="CB39" s="10">
        <f t="shared" si="1"/>
        <v>20.833333333333336</v>
      </c>
      <c r="CC39" s="10">
        <f t="shared" si="1"/>
        <v>41.666666666666671</v>
      </c>
      <c r="CD39" s="10">
        <f t="shared" si="1"/>
        <v>25</v>
      </c>
      <c r="CE39" s="10">
        <f t="shared" si="1"/>
        <v>33.333333333333336</v>
      </c>
      <c r="CF39" s="10">
        <f t="shared" si="1"/>
        <v>45.833333333333336</v>
      </c>
      <c r="CG39" s="10">
        <f t="shared" si="1"/>
        <v>25</v>
      </c>
      <c r="CH39" s="10">
        <f t="shared" si="1"/>
        <v>29.166666666666668</v>
      </c>
      <c r="CI39" s="10">
        <f t="shared" si="1"/>
        <v>41.666666666666671</v>
      </c>
      <c r="CJ39" s="10">
        <f t="shared" si="1"/>
        <v>37.5</v>
      </c>
      <c r="CK39" s="10">
        <f t="shared" si="1"/>
        <v>20.833333333333336</v>
      </c>
      <c r="CL39" s="10">
        <f t="shared" si="1"/>
        <v>33.333333333333336</v>
      </c>
      <c r="CM39" s="10">
        <f t="shared" si="1"/>
        <v>29.166666666666668</v>
      </c>
      <c r="CN39" s="10">
        <f t="shared" si="1"/>
        <v>37.5</v>
      </c>
      <c r="CO39" s="10">
        <f t="shared" si="1"/>
        <v>37.5</v>
      </c>
      <c r="CP39" s="10">
        <f t="shared" si="1"/>
        <v>41.666666666666671</v>
      </c>
      <c r="CQ39" s="10">
        <f t="shared" si="1"/>
        <v>20.833333333333336</v>
      </c>
      <c r="CR39" s="10">
        <f t="shared" si="1"/>
        <v>33.333333333333336</v>
      </c>
      <c r="CS39" s="10">
        <f t="shared" si="1"/>
        <v>41.666666666666671</v>
      </c>
      <c r="CT39" s="10">
        <f t="shared" si="1"/>
        <v>25</v>
      </c>
      <c r="CU39" s="10">
        <f t="shared" si="1"/>
        <v>41.666666666666671</v>
      </c>
      <c r="CV39" s="10">
        <f t="shared" si="1"/>
        <v>33.333333333333336</v>
      </c>
      <c r="CW39" s="10">
        <f t="shared" si="1"/>
        <v>25</v>
      </c>
      <c r="CX39" s="10">
        <f t="shared" si="1"/>
        <v>45.833333333333336</v>
      </c>
      <c r="CY39" s="10">
        <f t="shared" si="1"/>
        <v>29.166666666666668</v>
      </c>
      <c r="CZ39" s="10">
        <f t="shared" si="1"/>
        <v>25</v>
      </c>
      <c r="DA39" s="10">
        <f t="shared" si="1"/>
        <v>37.5</v>
      </c>
      <c r="DB39" s="10">
        <f t="shared" si="1"/>
        <v>41.666666666666671</v>
      </c>
      <c r="DC39" s="10">
        <f t="shared" si="1"/>
        <v>20.833333333333336</v>
      </c>
      <c r="DD39" s="10">
        <f t="shared" si="1"/>
        <v>29.166666666666668</v>
      </c>
      <c r="DE39" s="10">
        <f t="shared" si="1"/>
        <v>50</v>
      </c>
      <c r="DF39" s="10">
        <f t="shared" si="1"/>
        <v>20.833333333333336</v>
      </c>
      <c r="DG39" s="10">
        <f t="shared" si="1"/>
        <v>41.666666666666671</v>
      </c>
      <c r="DH39" s="10">
        <f t="shared" si="1"/>
        <v>25</v>
      </c>
      <c r="DI39" s="10">
        <f t="shared" si="1"/>
        <v>33.333333333333336</v>
      </c>
      <c r="DJ39" s="10">
        <f t="shared" si="1"/>
        <v>45.833333333333336</v>
      </c>
      <c r="DK39" s="10">
        <f t="shared" si="1"/>
        <v>25</v>
      </c>
      <c r="DL39" s="10">
        <f t="shared" si="1"/>
        <v>29.166666666666668</v>
      </c>
      <c r="DM39" s="10">
        <f t="shared" si="1"/>
        <v>41.666666666666671</v>
      </c>
      <c r="DN39" s="10">
        <f t="shared" si="1"/>
        <v>37.5</v>
      </c>
      <c r="DO39" s="10">
        <f t="shared" si="1"/>
        <v>20.833333333333336</v>
      </c>
      <c r="DP39" s="10">
        <f t="shared" si="1"/>
        <v>33.333333333333336</v>
      </c>
      <c r="DQ39" s="10">
        <f t="shared" si="1"/>
        <v>29.166666666666668</v>
      </c>
      <c r="DR39" s="10">
        <f t="shared" si="1"/>
        <v>37.5</v>
      </c>
      <c r="DS39" s="10">
        <f t="shared" si="1"/>
        <v>37.5</v>
      </c>
      <c r="DT39" s="10">
        <f t="shared" si="1"/>
        <v>41.666666666666671</v>
      </c>
      <c r="DU39" s="10">
        <f t="shared" si="1"/>
        <v>20.833333333333336</v>
      </c>
      <c r="DV39" s="10">
        <f t="shared" si="1"/>
        <v>33.333333333333336</v>
      </c>
      <c r="DW39" s="10">
        <f t="shared" si="1"/>
        <v>41.666666666666671</v>
      </c>
      <c r="DX39" s="10">
        <f t="shared" si="1"/>
        <v>25</v>
      </c>
      <c r="DY39" s="10">
        <f t="shared" si="1"/>
        <v>41.666666666666671</v>
      </c>
      <c r="DZ39" s="10">
        <f t="shared" si="1"/>
        <v>33.333333333333336</v>
      </c>
      <c r="EA39" s="10">
        <f t="shared" si="1"/>
        <v>25</v>
      </c>
      <c r="EB39" s="10">
        <f t="shared" ref="EB39:FK39" si="2">EB38/24%</f>
        <v>45.833333333333336</v>
      </c>
      <c r="EC39" s="10">
        <f t="shared" si="2"/>
        <v>29.166666666666668</v>
      </c>
      <c r="ED39" s="10">
        <f t="shared" si="2"/>
        <v>25</v>
      </c>
      <c r="EE39" s="10">
        <f t="shared" si="2"/>
        <v>37.5</v>
      </c>
      <c r="EF39" s="10">
        <f t="shared" si="2"/>
        <v>41.666666666666671</v>
      </c>
      <c r="EG39" s="10">
        <f t="shared" si="2"/>
        <v>20.833333333333336</v>
      </c>
      <c r="EH39" s="10">
        <f t="shared" si="2"/>
        <v>29.166666666666668</v>
      </c>
      <c r="EI39" s="10">
        <f t="shared" si="2"/>
        <v>50</v>
      </c>
      <c r="EJ39" s="10">
        <f t="shared" si="2"/>
        <v>20.833333333333336</v>
      </c>
      <c r="EK39" s="10">
        <f t="shared" si="2"/>
        <v>41.666666666666671</v>
      </c>
      <c r="EL39" s="10">
        <f t="shared" si="2"/>
        <v>25</v>
      </c>
      <c r="EM39" s="10">
        <f t="shared" si="2"/>
        <v>33.333333333333336</v>
      </c>
      <c r="EN39" s="10">
        <f t="shared" si="2"/>
        <v>45.833333333333336</v>
      </c>
      <c r="EO39" s="10">
        <f t="shared" si="2"/>
        <v>25</v>
      </c>
      <c r="EP39" s="10">
        <f t="shared" si="2"/>
        <v>29.166666666666668</v>
      </c>
      <c r="EQ39" s="10">
        <f t="shared" si="2"/>
        <v>41.666666666666671</v>
      </c>
      <c r="ER39" s="10">
        <f t="shared" si="2"/>
        <v>37.5</v>
      </c>
      <c r="ES39" s="10">
        <f t="shared" si="2"/>
        <v>20.833333333333336</v>
      </c>
      <c r="ET39" s="10">
        <f t="shared" si="2"/>
        <v>33.333333333333336</v>
      </c>
      <c r="EU39" s="10">
        <f t="shared" si="2"/>
        <v>29.166666666666668</v>
      </c>
      <c r="EV39" s="10">
        <f t="shared" si="2"/>
        <v>37.5</v>
      </c>
      <c r="EW39" s="10">
        <f t="shared" si="2"/>
        <v>37.5</v>
      </c>
      <c r="EX39" s="10">
        <f t="shared" si="2"/>
        <v>41.666666666666671</v>
      </c>
      <c r="EY39" s="10">
        <f t="shared" si="2"/>
        <v>20.833333333333336</v>
      </c>
      <c r="EZ39" s="10">
        <f t="shared" si="2"/>
        <v>33.333333333333336</v>
      </c>
      <c r="FA39" s="10">
        <f t="shared" si="2"/>
        <v>41.666666666666671</v>
      </c>
      <c r="FB39" s="10">
        <f t="shared" si="2"/>
        <v>25</v>
      </c>
      <c r="FC39" s="10">
        <f t="shared" si="2"/>
        <v>41.666666666666671</v>
      </c>
      <c r="FD39" s="10">
        <f t="shared" si="2"/>
        <v>33.333333333333336</v>
      </c>
      <c r="FE39" s="10">
        <f t="shared" si="2"/>
        <v>25</v>
      </c>
      <c r="FF39" s="10">
        <f t="shared" si="2"/>
        <v>45.833333333333336</v>
      </c>
      <c r="FG39" s="10">
        <f t="shared" si="2"/>
        <v>29.166666666666668</v>
      </c>
      <c r="FH39" s="10">
        <f t="shared" si="2"/>
        <v>25</v>
      </c>
      <c r="FI39" s="10">
        <f t="shared" si="2"/>
        <v>37.5</v>
      </c>
      <c r="FJ39" s="10">
        <f t="shared" si="2"/>
        <v>41.666666666666671</v>
      </c>
      <c r="FK39" s="10">
        <f t="shared" si="2"/>
        <v>20.833333333333336</v>
      </c>
    </row>
    <row r="41" spans="1:167" x14ac:dyDescent="0.25">
      <c r="B41" s="110" t="s">
        <v>1392</v>
      </c>
      <c r="C41" s="111"/>
      <c r="D41" s="111"/>
      <c r="E41" s="112"/>
      <c r="F41" s="46"/>
      <c r="G41" s="46"/>
      <c r="H41" s="46"/>
      <c r="I41" s="46"/>
    </row>
    <row r="42" spans="1:167" x14ac:dyDescent="0.25">
      <c r="B42" s="17" t="s">
        <v>755</v>
      </c>
      <c r="C42" s="17" t="s">
        <v>773</v>
      </c>
      <c r="D42" s="44">
        <f>E42/100*24</f>
        <v>9.4000000000000021</v>
      </c>
      <c r="E42" s="38">
        <f>(C39+F39+I39+L39+O39)/5</f>
        <v>39.166666666666671</v>
      </c>
    </row>
    <row r="43" spans="1:167" x14ac:dyDescent="0.25">
      <c r="B43" s="4" t="s">
        <v>757</v>
      </c>
      <c r="C43" s="4" t="s">
        <v>773</v>
      </c>
      <c r="D43" s="35">
        <f>E43/100*24</f>
        <v>9</v>
      </c>
      <c r="E43" s="32">
        <f>(D39+G39+J39+M39+P39)/5</f>
        <v>37.5</v>
      </c>
    </row>
    <row r="44" spans="1:167" x14ac:dyDescent="0.25">
      <c r="B44" s="4" t="s">
        <v>758</v>
      </c>
      <c r="C44" s="4" t="s">
        <v>773</v>
      </c>
      <c r="D44" s="35">
        <f>E44/100*24</f>
        <v>5.6000000000000005</v>
      </c>
      <c r="E44" s="32">
        <f>(E39+H39+K39+N39+Q39)/5</f>
        <v>23.333333333333336</v>
      </c>
    </row>
    <row r="45" spans="1:167" x14ac:dyDescent="0.25">
      <c r="B45" s="36"/>
      <c r="C45" s="36"/>
      <c r="D45" s="40">
        <f>SUM(D42:D44)</f>
        <v>24.000000000000004</v>
      </c>
      <c r="E45" s="40">
        <f>SUM(E42:E44)</f>
        <v>100</v>
      </c>
    </row>
    <row r="46" spans="1:167" ht="30" customHeight="1" x14ac:dyDescent="0.25">
      <c r="B46" s="4"/>
      <c r="C46" s="4"/>
      <c r="D46" s="167" t="s">
        <v>322</v>
      </c>
      <c r="E46" s="167"/>
      <c r="F46" s="114" t="s">
        <v>323</v>
      </c>
      <c r="G46" s="114"/>
      <c r="H46" s="149" t="s">
        <v>378</v>
      </c>
      <c r="I46" s="149"/>
    </row>
    <row r="47" spans="1:167" x14ac:dyDescent="0.25">
      <c r="B47" s="4" t="s">
        <v>755</v>
      </c>
      <c r="C47" s="4" t="s">
        <v>774</v>
      </c>
      <c r="D47" s="3">
        <f>E47/100*24</f>
        <v>9.2000000000000028</v>
      </c>
      <c r="E47" s="32">
        <f>(R39+U39+X39+AA39+AD39)/5</f>
        <v>38.333333333333343</v>
      </c>
      <c r="F47" s="3">
        <f>G47/100*24</f>
        <v>9.2000000000000028</v>
      </c>
      <c r="G47" s="32">
        <f>(AG39+AJ39+AM39+AP39+AS39)/5</f>
        <v>38.333333333333343</v>
      </c>
      <c r="H47" s="3">
        <f>I47/100*24</f>
        <v>9.2000000000000028</v>
      </c>
      <c r="I47" s="32">
        <f>(AV39+AY39+BB39+BE39+BH39)/5</f>
        <v>38.333333333333343</v>
      </c>
    </row>
    <row r="48" spans="1:167" x14ac:dyDescent="0.25">
      <c r="B48" s="4" t="s">
        <v>757</v>
      </c>
      <c r="C48" s="4" t="s">
        <v>774</v>
      </c>
      <c r="D48" s="35">
        <f>E48/100*24</f>
        <v>7.9999999999999982</v>
      </c>
      <c r="E48" s="32">
        <f>(S39+V39+Y39+AB39+AE39)/5</f>
        <v>33.333333333333329</v>
      </c>
      <c r="F48" s="3">
        <f>G48/100*24</f>
        <v>7.9999999999999982</v>
      </c>
      <c r="G48" s="32">
        <f>(AH39+AK39+AN39+AQ39+AT39)/5</f>
        <v>33.333333333333329</v>
      </c>
      <c r="H48" s="3">
        <f>I48/100*24</f>
        <v>7.9999999999999982</v>
      </c>
      <c r="I48" s="32">
        <f>(AW39+AZ39+BC39+BF39+BI39)/5</f>
        <v>33.333333333333329</v>
      </c>
    </row>
    <row r="49" spans="2:13" x14ac:dyDescent="0.25">
      <c r="B49" s="4" t="s">
        <v>758</v>
      </c>
      <c r="C49" s="4" t="s">
        <v>774</v>
      </c>
      <c r="D49" s="35">
        <f>E49/100*24</f>
        <v>6.8000000000000007</v>
      </c>
      <c r="E49" s="32">
        <f>(T39+W39+Z39+AC39+AF39)/5</f>
        <v>28.333333333333336</v>
      </c>
      <c r="F49" s="3">
        <f>G49/100*24</f>
        <v>6.8000000000000007</v>
      </c>
      <c r="G49" s="32">
        <f>(AI39+AL39+AO39+AR39+AU39)/5</f>
        <v>28.333333333333336</v>
      </c>
      <c r="H49" s="3">
        <f>I49/100*24</f>
        <v>6.8000000000000007</v>
      </c>
      <c r="I49" s="32">
        <f>(AX39+BA39+BD39+BG39+BJ39)/5</f>
        <v>28.333333333333336</v>
      </c>
    </row>
    <row r="50" spans="2:13" x14ac:dyDescent="0.25">
      <c r="B50" s="4"/>
      <c r="C50" s="4"/>
      <c r="D50" s="34">
        <f t="shared" ref="D50:I50" si="3">SUM(D47:D49)</f>
        <v>24.000000000000004</v>
      </c>
      <c r="E50" s="34">
        <f t="shared" si="3"/>
        <v>100</v>
      </c>
      <c r="F50" s="33">
        <f t="shared" si="3"/>
        <v>24.000000000000004</v>
      </c>
      <c r="G50" s="34">
        <f t="shared" si="3"/>
        <v>100</v>
      </c>
      <c r="H50" s="33">
        <f t="shared" si="3"/>
        <v>24.000000000000004</v>
      </c>
      <c r="I50" s="34">
        <f t="shared" si="3"/>
        <v>100</v>
      </c>
    </row>
    <row r="51" spans="2:13" x14ac:dyDescent="0.25">
      <c r="B51" s="4" t="s">
        <v>755</v>
      </c>
      <c r="C51" s="4" t="s">
        <v>775</v>
      </c>
      <c r="D51" s="3">
        <f>E51/100*24</f>
        <v>9.4000000000000021</v>
      </c>
      <c r="E51" s="32">
        <f>(BK39+BN39+BQ39+BT39+BW39)/5</f>
        <v>39.166666666666671</v>
      </c>
      <c r="I51" s="45"/>
    </row>
    <row r="52" spans="2:13" x14ac:dyDescent="0.25">
      <c r="B52" s="4" t="s">
        <v>757</v>
      </c>
      <c r="C52" s="4" t="s">
        <v>775</v>
      </c>
      <c r="D52" s="3">
        <f>E52/100*24</f>
        <v>9</v>
      </c>
      <c r="E52" s="32">
        <f>(BL39+BO39+BR39+BU39+BX39)/5</f>
        <v>37.5</v>
      </c>
    </row>
    <row r="53" spans="2:13" x14ac:dyDescent="0.25">
      <c r="B53" s="4" t="s">
        <v>758</v>
      </c>
      <c r="C53" s="4" t="s">
        <v>775</v>
      </c>
      <c r="D53" s="3">
        <f>E53/100*24</f>
        <v>5.6000000000000005</v>
      </c>
      <c r="E53" s="32">
        <f>(BM39+BP39+BS39+BV39+BY39)/5</f>
        <v>23.333333333333336</v>
      </c>
    </row>
    <row r="54" spans="2:13" x14ac:dyDescent="0.25">
      <c r="B54" s="36"/>
      <c r="C54" s="36"/>
      <c r="D54" s="39">
        <f>SUM(D51:D53)</f>
        <v>24.000000000000004</v>
      </c>
      <c r="E54" s="39">
        <f>SUM(E51:E53)</f>
        <v>100</v>
      </c>
      <c r="F54" s="41"/>
    </row>
    <row r="55" spans="2:13" x14ac:dyDescent="0.25">
      <c r="B55" s="4"/>
      <c r="C55" s="4"/>
      <c r="D55" s="113" t="s">
        <v>330</v>
      </c>
      <c r="E55" s="113"/>
      <c r="F55" s="149" t="s">
        <v>325</v>
      </c>
      <c r="G55" s="149"/>
      <c r="H55" s="149" t="s">
        <v>331</v>
      </c>
      <c r="I55" s="149"/>
      <c r="J55" s="149" t="s">
        <v>332</v>
      </c>
      <c r="K55" s="149"/>
      <c r="L55" s="149" t="s">
        <v>43</v>
      </c>
      <c r="M55" s="149"/>
    </row>
    <row r="56" spans="2:13" x14ac:dyDescent="0.25">
      <c r="B56" s="4" t="s">
        <v>755</v>
      </c>
      <c r="C56" s="4" t="s">
        <v>776</v>
      </c>
      <c r="D56" s="3">
        <f>E56/100*24</f>
        <v>9.2000000000000028</v>
      </c>
      <c r="E56" s="32">
        <f>(BZ39+CC39+CF39+CI39+CL39)/5</f>
        <v>38.333333333333343</v>
      </c>
      <c r="F56" s="3">
        <f>G56/100*24</f>
        <v>9.4000000000000021</v>
      </c>
      <c r="G56" s="32">
        <f>(CO39+CR39+CU39+CX39+DA39)/5</f>
        <v>39.166666666666671</v>
      </c>
      <c r="H56" s="3">
        <f>I56/100*24</f>
        <v>9.2000000000000028</v>
      </c>
      <c r="I56" s="32">
        <f>(DD39+DG39+DJ39+DM39+DP39)/5</f>
        <v>38.333333333333343</v>
      </c>
      <c r="J56" s="3">
        <f>K56/100*24</f>
        <v>9.4000000000000021</v>
      </c>
      <c r="K56" s="32">
        <f>(DS39+DV39+DY39+EB39+EE39)/5</f>
        <v>39.166666666666671</v>
      </c>
      <c r="L56" s="3">
        <f>M56/100*24</f>
        <v>9.2000000000000028</v>
      </c>
      <c r="M56" s="32">
        <f>(EH39+EK39+EN39+EQ39+ET39)/5</f>
        <v>38.333333333333343</v>
      </c>
    </row>
    <row r="57" spans="2:13" x14ac:dyDescent="0.25">
      <c r="B57" s="4" t="s">
        <v>757</v>
      </c>
      <c r="C57" s="4" t="s">
        <v>776</v>
      </c>
      <c r="D57" s="3">
        <f>E57/100*24</f>
        <v>7.9999999999999982</v>
      </c>
      <c r="E57" s="32">
        <f>(CA39+CD39+CG39+CJ39+CM39)/5</f>
        <v>33.333333333333329</v>
      </c>
      <c r="F57" s="3">
        <f>G57/100*24</f>
        <v>9</v>
      </c>
      <c r="G57" s="32">
        <f>(CP39+CS39+CV39+CY39+DB39)/5</f>
        <v>37.5</v>
      </c>
      <c r="H57" s="3">
        <f>I57/100*24</f>
        <v>7.9999999999999982</v>
      </c>
      <c r="I57" s="32">
        <f>(DE39+DH39+DK39+DN39+DQ39)/5</f>
        <v>33.333333333333329</v>
      </c>
      <c r="J57" s="3">
        <f>K57/100*24</f>
        <v>9</v>
      </c>
      <c r="K57" s="32">
        <f>(DT39+DW39+DZ39+EC39+EF39)/5</f>
        <v>37.5</v>
      </c>
      <c r="L57" s="3">
        <f>M57/100*24</f>
        <v>7.9999999999999982</v>
      </c>
      <c r="M57" s="32">
        <f>(EI39+EL39+EO39+ER39+EU39)/5</f>
        <v>33.333333333333329</v>
      </c>
    </row>
    <row r="58" spans="2:13" x14ac:dyDescent="0.25">
      <c r="B58" s="4" t="s">
        <v>758</v>
      </c>
      <c r="C58" s="4" t="s">
        <v>776</v>
      </c>
      <c r="D58" s="3">
        <f>E58/100*24</f>
        <v>6.8000000000000007</v>
      </c>
      <c r="E58" s="32">
        <f>(CB39+CE39+CH39+CK39+CN39)/5</f>
        <v>28.333333333333336</v>
      </c>
      <c r="F58" s="3">
        <f>G58/100*24</f>
        <v>5.6000000000000005</v>
      </c>
      <c r="G58" s="32">
        <f>(CQ39+CT39+CW39+CZ39+DC39)/5</f>
        <v>23.333333333333336</v>
      </c>
      <c r="H58" s="3">
        <f>I58/100*24</f>
        <v>6.8000000000000007</v>
      </c>
      <c r="I58" s="32">
        <f>(DF39+DI39+DL39+DO39+DR39)/5</f>
        <v>28.333333333333336</v>
      </c>
      <c r="J58" s="3">
        <f>K58/100*24</f>
        <v>5.6000000000000005</v>
      </c>
      <c r="K58" s="32">
        <f>(DU39+DX39+EA39+ED39+EG39)/5</f>
        <v>23.333333333333336</v>
      </c>
      <c r="L58" s="3">
        <f>M58/100*24</f>
        <v>6.8000000000000007</v>
      </c>
      <c r="M58" s="32">
        <f>(EJ39+EM39+EP39+ES39+EV39)/5</f>
        <v>28.333333333333336</v>
      </c>
    </row>
    <row r="59" spans="2:13" x14ac:dyDescent="0.25">
      <c r="B59" s="4"/>
      <c r="C59" s="4"/>
      <c r="D59" s="33">
        <f t="shared" ref="D59:M59" si="4">SUM(D56:D58)</f>
        <v>24.000000000000004</v>
      </c>
      <c r="E59" s="33">
        <f t="shared" si="4"/>
        <v>100</v>
      </c>
      <c r="F59" s="33">
        <f t="shared" si="4"/>
        <v>24.000000000000004</v>
      </c>
      <c r="G59" s="34">
        <f t="shared" si="4"/>
        <v>100</v>
      </c>
      <c r="H59" s="33">
        <f t="shared" si="4"/>
        <v>24.000000000000004</v>
      </c>
      <c r="I59" s="34">
        <f t="shared" si="4"/>
        <v>100</v>
      </c>
      <c r="J59" s="33">
        <f t="shared" si="4"/>
        <v>24.000000000000004</v>
      </c>
      <c r="K59" s="34">
        <f t="shared" si="4"/>
        <v>100</v>
      </c>
      <c r="L59" s="33">
        <f t="shared" si="4"/>
        <v>24.000000000000004</v>
      </c>
      <c r="M59" s="34">
        <f t="shared" si="4"/>
        <v>100</v>
      </c>
    </row>
    <row r="60" spans="2:13" x14ac:dyDescent="0.25">
      <c r="B60" s="4" t="s">
        <v>755</v>
      </c>
      <c r="C60" s="4" t="s">
        <v>777</v>
      </c>
      <c r="D60" s="3">
        <f>E60/100*24</f>
        <v>9.4000000000000021</v>
      </c>
      <c r="E60" s="32">
        <f>(EW39+EZ39+FC39+FF39+FI39)/5</f>
        <v>39.166666666666671</v>
      </c>
    </row>
    <row r="61" spans="2:13" x14ac:dyDescent="0.25">
      <c r="B61" s="4" t="s">
        <v>757</v>
      </c>
      <c r="C61" s="4" t="s">
        <v>777</v>
      </c>
      <c r="D61" s="3">
        <f>E61/100*24</f>
        <v>9</v>
      </c>
      <c r="E61" s="32">
        <f>(EX39+FA39+FD39+FG39+FJ39)/5</f>
        <v>37.5</v>
      </c>
    </row>
    <row r="62" spans="2:13" x14ac:dyDescent="0.25">
      <c r="B62" s="4" t="s">
        <v>758</v>
      </c>
      <c r="C62" s="4" t="s">
        <v>777</v>
      </c>
      <c r="D62" s="3">
        <f>E62/100*24</f>
        <v>5.6000000000000005</v>
      </c>
      <c r="E62" s="32">
        <f>(EY39+FB39+FE39+FH39+FK39)/5</f>
        <v>23.333333333333336</v>
      </c>
    </row>
    <row r="63" spans="2:13" x14ac:dyDescent="0.25">
      <c r="B63" s="4"/>
      <c r="C63" s="4"/>
      <c r="D63" s="33">
        <f>SUM(D60:D62)</f>
        <v>24.000000000000004</v>
      </c>
      <c r="E63" s="33">
        <f>SUM(E60:E62)</f>
        <v>100</v>
      </c>
    </row>
  </sheetData>
  <mergeCells count="140"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1402</v>
      </c>
      <c r="GQ2" s="13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4" t="s">
        <v>0</v>
      </c>
      <c r="B4" s="9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870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4"/>
      <c r="B11" s="94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43" t="s">
        <v>1085</v>
      </c>
      <c r="AB11" s="143"/>
      <c r="AC11" s="143"/>
      <c r="AD11" s="143" t="s">
        <v>94</v>
      </c>
      <c r="AE11" s="143"/>
      <c r="AF11" s="143"/>
      <c r="AG11" s="145" t="s">
        <v>95</v>
      </c>
      <c r="AH11" s="145"/>
      <c r="AI11" s="145"/>
      <c r="AJ11" s="143" t="s">
        <v>96</v>
      </c>
      <c r="AK11" s="143"/>
      <c r="AL11" s="143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1109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 x14ac:dyDescent="0.25">
      <c r="A12" s="94"/>
      <c r="B12" s="94"/>
      <c r="C12" s="91" t="s">
        <v>1059</v>
      </c>
      <c r="D12" s="91"/>
      <c r="E12" s="91"/>
      <c r="F12" s="91" t="s">
        <v>1061</v>
      </c>
      <c r="G12" s="91"/>
      <c r="H12" s="91"/>
      <c r="I12" s="91" t="s">
        <v>1064</v>
      </c>
      <c r="J12" s="91"/>
      <c r="K12" s="91"/>
      <c r="L12" s="91" t="s">
        <v>1068</v>
      </c>
      <c r="M12" s="91"/>
      <c r="N12" s="91"/>
      <c r="O12" s="91" t="s">
        <v>1072</v>
      </c>
      <c r="P12" s="91"/>
      <c r="Q12" s="91"/>
      <c r="R12" s="91" t="s">
        <v>1076</v>
      </c>
      <c r="S12" s="91"/>
      <c r="T12" s="91"/>
      <c r="U12" s="91" t="s">
        <v>1080</v>
      </c>
      <c r="V12" s="91"/>
      <c r="W12" s="91"/>
      <c r="X12" s="91" t="s">
        <v>1084</v>
      </c>
      <c r="Y12" s="91"/>
      <c r="Z12" s="91"/>
      <c r="AA12" s="91" t="s">
        <v>1086</v>
      </c>
      <c r="AB12" s="91"/>
      <c r="AC12" s="91"/>
      <c r="AD12" s="91" t="s">
        <v>534</v>
      </c>
      <c r="AE12" s="91"/>
      <c r="AF12" s="91"/>
      <c r="AG12" s="91" t="s">
        <v>1091</v>
      </c>
      <c r="AH12" s="91"/>
      <c r="AI12" s="91"/>
      <c r="AJ12" s="91" t="s">
        <v>1092</v>
      </c>
      <c r="AK12" s="91"/>
      <c r="AL12" s="91"/>
      <c r="AM12" s="93" t="s">
        <v>1093</v>
      </c>
      <c r="AN12" s="93"/>
      <c r="AO12" s="93"/>
      <c r="AP12" s="93" t="s">
        <v>1094</v>
      </c>
      <c r="AQ12" s="93"/>
      <c r="AR12" s="93"/>
      <c r="AS12" s="93" t="s">
        <v>1095</v>
      </c>
      <c r="AT12" s="93"/>
      <c r="AU12" s="93"/>
      <c r="AV12" s="93" t="s">
        <v>1099</v>
      </c>
      <c r="AW12" s="93"/>
      <c r="AX12" s="93"/>
      <c r="AY12" s="93" t="s">
        <v>1103</v>
      </c>
      <c r="AZ12" s="93"/>
      <c r="BA12" s="93"/>
      <c r="BB12" s="93" t="s">
        <v>1106</v>
      </c>
      <c r="BC12" s="93"/>
      <c r="BD12" s="93"/>
      <c r="BE12" s="93" t="s">
        <v>1107</v>
      </c>
      <c r="BF12" s="93"/>
      <c r="BG12" s="93"/>
      <c r="BH12" s="93" t="s">
        <v>1110</v>
      </c>
      <c r="BI12" s="93"/>
      <c r="BJ12" s="93"/>
      <c r="BK12" s="93" t="s">
        <v>1111</v>
      </c>
      <c r="BL12" s="93"/>
      <c r="BM12" s="93"/>
      <c r="BN12" s="93" t="s">
        <v>1112</v>
      </c>
      <c r="BO12" s="93"/>
      <c r="BP12" s="93"/>
      <c r="BQ12" s="93" t="s">
        <v>556</v>
      </c>
      <c r="BR12" s="93"/>
      <c r="BS12" s="93"/>
      <c r="BT12" s="93" t="s">
        <v>559</v>
      </c>
      <c r="BU12" s="93"/>
      <c r="BV12" s="93"/>
      <c r="BW12" s="91" t="s">
        <v>1113</v>
      </c>
      <c r="BX12" s="91"/>
      <c r="BY12" s="91"/>
      <c r="BZ12" s="91" t="s">
        <v>1114</v>
      </c>
      <c r="CA12" s="91"/>
      <c r="CB12" s="91"/>
      <c r="CC12" s="91" t="s">
        <v>1115</v>
      </c>
      <c r="CD12" s="91"/>
      <c r="CE12" s="91"/>
      <c r="CF12" s="91" t="s">
        <v>1119</v>
      </c>
      <c r="CG12" s="91"/>
      <c r="CH12" s="91"/>
      <c r="CI12" s="91" t="s">
        <v>1123</v>
      </c>
      <c r="CJ12" s="91"/>
      <c r="CK12" s="91"/>
      <c r="CL12" s="91" t="s">
        <v>570</v>
      </c>
      <c r="CM12" s="91"/>
      <c r="CN12" s="91"/>
      <c r="CO12" s="93" t="s">
        <v>1125</v>
      </c>
      <c r="CP12" s="93"/>
      <c r="CQ12" s="93"/>
      <c r="CR12" s="93" t="s">
        <v>1129</v>
      </c>
      <c r="CS12" s="93"/>
      <c r="CT12" s="93"/>
      <c r="CU12" s="93" t="s">
        <v>1132</v>
      </c>
      <c r="CV12" s="93"/>
      <c r="CW12" s="93"/>
      <c r="CX12" s="93" t="s">
        <v>1136</v>
      </c>
      <c r="CY12" s="93"/>
      <c r="CZ12" s="93"/>
      <c r="DA12" s="93" t="s">
        <v>578</v>
      </c>
      <c r="DB12" s="93"/>
      <c r="DC12" s="93"/>
      <c r="DD12" s="91" t="s">
        <v>1137</v>
      </c>
      <c r="DE12" s="91"/>
      <c r="DF12" s="91"/>
      <c r="DG12" s="91" t="s">
        <v>1141</v>
      </c>
      <c r="DH12" s="91"/>
      <c r="DI12" s="91"/>
      <c r="DJ12" s="91" t="s">
        <v>1145</v>
      </c>
      <c r="DK12" s="91"/>
      <c r="DL12" s="91"/>
      <c r="DM12" s="93" t="s">
        <v>1147</v>
      </c>
      <c r="DN12" s="93"/>
      <c r="DO12" s="93"/>
      <c r="DP12" s="91" t="s">
        <v>1148</v>
      </c>
      <c r="DQ12" s="91"/>
      <c r="DR12" s="91"/>
      <c r="DS12" s="91" t="s">
        <v>586</v>
      </c>
      <c r="DT12" s="91"/>
      <c r="DU12" s="91"/>
      <c r="DV12" s="91" t="s">
        <v>588</v>
      </c>
      <c r="DW12" s="91"/>
      <c r="DX12" s="91"/>
      <c r="DY12" s="93" t="s">
        <v>1153</v>
      </c>
      <c r="DZ12" s="93"/>
      <c r="EA12" s="93"/>
      <c r="EB12" s="93" t="s">
        <v>1156</v>
      </c>
      <c r="EC12" s="93"/>
      <c r="ED12" s="93"/>
      <c r="EE12" s="93" t="s">
        <v>1157</v>
      </c>
      <c r="EF12" s="93"/>
      <c r="EG12" s="93"/>
      <c r="EH12" s="93" t="s">
        <v>1161</v>
      </c>
      <c r="EI12" s="93"/>
      <c r="EJ12" s="93"/>
      <c r="EK12" s="93" t="s">
        <v>1165</v>
      </c>
      <c r="EL12" s="93"/>
      <c r="EM12" s="93"/>
      <c r="EN12" s="93" t="s">
        <v>594</v>
      </c>
      <c r="EO12" s="93"/>
      <c r="EP12" s="93"/>
      <c r="EQ12" s="91" t="s">
        <v>1167</v>
      </c>
      <c r="ER12" s="91"/>
      <c r="ES12" s="91"/>
      <c r="ET12" s="91" t="s">
        <v>601</v>
      </c>
      <c r="EU12" s="91"/>
      <c r="EV12" s="91"/>
      <c r="EW12" s="91" t="s">
        <v>1174</v>
      </c>
      <c r="EX12" s="91"/>
      <c r="EY12" s="91"/>
      <c r="EZ12" s="91" t="s">
        <v>597</v>
      </c>
      <c r="FA12" s="91"/>
      <c r="FB12" s="91"/>
      <c r="FC12" s="91" t="s">
        <v>598</v>
      </c>
      <c r="FD12" s="91"/>
      <c r="FE12" s="91"/>
      <c r="FF12" s="91" t="s">
        <v>1181</v>
      </c>
      <c r="FG12" s="91"/>
      <c r="FH12" s="91"/>
      <c r="FI12" s="93" t="s">
        <v>1185</v>
      </c>
      <c r="FJ12" s="93"/>
      <c r="FK12" s="93"/>
      <c r="FL12" s="93" t="s">
        <v>1189</v>
      </c>
      <c r="FM12" s="93"/>
      <c r="FN12" s="93"/>
      <c r="FO12" s="93" t="s">
        <v>1193</v>
      </c>
      <c r="FP12" s="93"/>
      <c r="FQ12" s="93"/>
      <c r="FR12" s="93" t="s">
        <v>603</v>
      </c>
      <c r="FS12" s="93"/>
      <c r="FT12" s="93"/>
      <c r="FU12" s="93" t="s">
        <v>1200</v>
      </c>
      <c r="FV12" s="93"/>
      <c r="FW12" s="93"/>
      <c r="FX12" s="93" t="s">
        <v>1203</v>
      </c>
      <c r="FY12" s="93"/>
      <c r="FZ12" s="93"/>
      <c r="GA12" s="91" t="s">
        <v>1207</v>
      </c>
      <c r="GB12" s="91"/>
      <c r="GC12" s="91"/>
      <c r="GD12" s="91" t="s">
        <v>1208</v>
      </c>
      <c r="GE12" s="91"/>
      <c r="GF12" s="91"/>
      <c r="GG12" s="91" t="s">
        <v>1212</v>
      </c>
      <c r="GH12" s="91"/>
      <c r="GI12" s="91"/>
      <c r="GJ12" s="91" t="s">
        <v>1216</v>
      </c>
      <c r="GK12" s="91"/>
      <c r="GL12" s="91"/>
      <c r="GM12" s="91" t="s">
        <v>1220</v>
      </c>
      <c r="GN12" s="91"/>
      <c r="GO12" s="91"/>
      <c r="GP12" s="91" t="s">
        <v>1224</v>
      </c>
      <c r="GQ12" s="91"/>
      <c r="GR12" s="91"/>
    </row>
    <row r="13" spans="1:200" ht="144" x14ac:dyDescent="0.25">
      <c r="A13" s="94"/>
      <c r="B13" s="94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9" t="s">
        <v>784</v>
      </c>
      <c r="B40" s="9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8" t="s">
        <v>1392</v>
      </c>
      <c r="C42" s="148"/>
      <c r="D42" s="148"/>
      <c r="E42" s="148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R1" zoomScale="71" zoomScaleNormal="7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1402</v>
      </c>
      <c r="IS2" s="13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4" t="s">
        <v>0</v>
      </c>
      <c r="B4" s="94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1" t="s">
        <v>870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3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 t="s">
        <v>414</v>
      </c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 t="s">
        <v>378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3" t="s">
        <v>331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3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4" ht="4.1500000000000004" hidden="1" customHeight="1" x14ac:dyDescent="0.25">
      <c r="A6" s="94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4" ht="16.149999999999999" hidden="1" customHeight="1" thickBot="1" x14ac:dyDescent="0.25">
      <c r="A7" s="94"/>
      <c r="B7" s="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4" ht="17.45" hidden="1" customHeight="1" thickBot="1" x14ac:dyDescent="0.25">
      <c r="A8" s="94"/>
      <c r="B8" s="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4" ht="18" hidden="1" customHeight="1" thickBot="1" x14ac:dyDescent="0.25">
      <c r="A9" s="94"/>
      <c r="B9" s="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4" ht="30" hidden="1" customHeight="1" thickBot="1" x14ac:dyDescent="0.25">
      <c r="A10" s="94"/>
      <c r="B10" s="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4" ht="15.75" x14ac:dyDescent="0.25">
      <c r="A11" s="94"/>
      <c r="B11" s="94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1243</v>
      </c>
      <c r="AE11" s="145"/>
      <c r="AF11" s="145"/>
      <c r="AG11" s="145" t="s">
        <v>164</v>
      </c>
      <c r="AH11" s="145"/>
      <c r="AI11" s="145"/>
      <c r="AJ11" s="143" t="s">
        <v>130</v>
      </c>
      <c r="AK11" s="143"/>
      <c r="AL11" s="143"/>
      <c r="AM11" s="143" t="s">
        <v>1252</v>
      </c>
      <c r="AN11" s="143"/>
      <c r="AO11" s="143"/>
      <c r="AP11" s="145" t="s">
        <v>131</v>
      </c>
      <c r="AQ11" s="145"/>
      <c r="AR11" s="145"/>
      <c r="AS11" s="145" t="s">
        <v>132</v>
      </c>
      <c r="AT11" s="145"/>
      <c r="AU11" s="145"/>
      <c r="AV11" s="143" t="s">
        <v>133</v>
      </c>
      <c r="AW11" s="143"/>
      <c r="AX11" s="143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1258</v>
      </c>
      <c r="BL11" s="145"/>
      <c r="BM11" s="145"/>
      <c r="BN11" s="143" t="s">
        <v>138</v>
      </c>
      <c r="BO11" s="143"/>
      <c r="BP11" s="143"/>
      <c r="BQ11" s="143" t="s">
        <v>139</v>
      </c>
      <c r="BR11" s="143"/>
      <c r="BS11" s="143"/>
      <c r="BT11" s="143" t="s">
        <v>140</v>
      </c>
      <c r="BU11" s="143"/>
      <c r="BV11" s="143"/>
      <c r="BW11" s="143" t="s">
        <v>141</v>
      </c>
      <c r="BX11" s="143"/>
      <c r="BY11" s="143"/>
      <c r="BZ11" s="143" t="s">
        <v>142</v>
      </c>
      <c r="CA11" s="143"/>
      <c r="CB11" s="143"/>
      <c r="CC11" s="143" t="s">
        <v>143</v>
      </c>
      <c r="CD11" s="143"/>
      <c r="CE11" s="143"/>
      <c r="CF11" s="143" t="s">
        <v>144</v>
      </c>
      <c r="CG11" s="143"/>
      <c r="CH11" s="143"/>
      <c r="CI11" s="143" t="s">
        <v>145</v>
      </c>
      <c r="CJ11" s="143"/>
      <c r="CK11" s="143"/>
      <c r="CL11" s="143" t="s">
        <v>146</v>
      </c>
      <c r="CM11" s="143"/>
      <c r="CN11" s="143"/>
      <c r="CO11" s="143" t="s">
        <v>165</v>
      </c>
      <c r="CP11" s="143"/>
      <c r="CQ11" s="143"/>
      <c r="CR11" s="143" t="s">
        <v>147</v>
      </c>
      <c r="CS11" s="143"/>
      <c r="CT11" s="143"/>
      <c r="CU11" s="143" t="s">
        <v>148</v>
      </c>
      <c r="CV11" s="143"/>
      <c r="CW11" s="143"/>
      <c r="CX11" s="143" t="s">
        <v>149</v>
      </c>
      <c r="CY11" s="143"/>
      <c r="CZ11" s="143"/>
      <c r="DA11" s="143" t="s">
        <v>150</v>
      </c>
      <c r="DB11" s="143"/>
      <c r="DC11" s="143"/>
      <c r="DD11" s="143" t="s">
        <v>416</v>
      </c>
      <c r="DE11" s="143"/>
      <c r="DF11" s="143"/>
      <c r="DG11" s="143" t="s">
        <v>417</v>
      </c>
      <c r="DH11" s="143"/>
      <c r="DI11" s="143"/>
      <c r="DJ11" s="143" t="s">
        <v>418</v>
      </c>
      <c r="DK11" s="143"/>
      <c r="DL11" s="143"/>
      <c r="DM11" s="143" t="s">
        <v>419</v>
      </c>
      <c r="DN11" s="143"/>
      <c r="DO11" s="143"/>
      <c r="DP11" s="143" t="s">
        <v>420</v>
      </c>
      <c r="DQ11" s="143"/>
      <c r="DR11" s="143"/>
      <c r="DS11" s="143" t="s">
        <v>421</v>
      </c>
      <c r="DT11" s="143"/>
      <c r="DU11" s="143"/>
      <c r="DV11" s="143" t="s">
        <v>422</v>
      </c>
      <c r="DW11" s="143"/>
      <c r="DX11" s="143"/>
      <c r="DY11" s="143" t="s">
        <v>151</v>
      </c>
      <c r="DZ11" s="143"/>
      <c r="EA11" s="143"/>
      <c r="EB11" s="143" t="s">
        <v>152</v>
      </c>
      <c r="EC11" s="143"/>
      <c r="ED11" s="143"/>
      <c r="EE11" s="143" t="s">
        <v>153</v>
      </c>
      <c r="EF11" s="143"/>
      <c r="EG11" s="143"/>
      <c r="EH11" s="143" t="s">
        <v>166</v>
      </c>
      <c r="EI11" s="143"/>
      <c r="EJ11" s="143"/>
      <c r="EK11" s="143" t="s">
        <v>154</v>
      </c>
      <c r="EL11" s="143"/>
      <c r="EM11" s="143"/>
      <c r="EN11" s="143" t="s">
        <v>155</v>
      </c>
      <c r="EO11" s="143"/>
      <c r="EP11" s="143"/>
      <c r="EQ11" s="143" t="s">
        <v>156</v>
      </c>
      <c r="ER11" s="143"/>
      <c r="ES11" s="143"/>
      <c r="ET11" s="143" t="s">
        <v>157</v>
      </c>
      <c r="EU11" s="143"/>
      <c r="EV11" s="143"/>
      <c r="EW11" s="143" t="s">
        <v>158</v>
      </c>
      <c r="EX11" s="143"/>
      <c r="EY11" s="143"/>
      <c r="EZ11" s="143" t="s">
        <v>159</v>
      </c>
      <c r="FA11" s="143"/>
      <c r="FB11" s="143"/>
      <c r="FC11" s="143" t="s">
        <v>160</v>
      </c>
      <c r="FD11" s="143"/>
      <c r="FE11" s="143"/>
      <c r="FF11" s="143" t="s">
        <v>161</v>
      </c>
      <c r="FG11" s="143"/>
      <c r="FH11" s="143"/>
      <c r="FI11" s="143" t="s">
        <v>162</v>
      </c>
      <c r="FJ11" s="143"/>
      <c r="FK11" s="143"/>
      <c r="FL11" s="143" t="s">
        <v>167</v>
      </c>
      <c r="FM11" s="143"/>
      <c r="FN11" s="143"/>
      <c r="FO11" s="143" t="s">
        <v>168</v>
      </c>
      <c r="FP11" s="143"/>
      <c r="FQ11" s="143"/>
      <c r="FR11" s="143" t="s">
        <v>423</v>
      </c>
      <c r="FS11" s="143"/>
      <c r="FT11" s="143"/>
      <c r="FU11" s="143" t="s">
        <v>424</v>
      </c>
      <c r="FV11" s="143"/>
      <c r="FW11" s="143"/>
      <c r="FX11" s="143" t="s">
        <v>425</v>
      </c>
      <c r="FY11" s="143"/>
      <c r="FZ11" s="143"/>
      <c r="GA11" s="143" t="s">
        <v>426</v>
      </c>
      <c r="GB11" s="143"/>
      <c r="GC11" s="143"/>
      <c r="GD11" s="143" t="s">
        <v>427</v>
      </c>
      <c r="GE11" s="143"/>
      <c r="GF11" s="143"/>
      <c r="GG11" s="143" t="s">
        <v>428</v>
      </c>
      <c r="GH11" s="143"/>
      <c r="GI11" s="143"/>
      <c r="GJ11" s="143" t="s">
        <v>1336</v>
      </c>
      <c r="GK11" s="143"/>
      <c r="GL11" s="143"/>
      <c r="GM11" s="143" t="s">
        <v>1337</v>
      </c>
      <c r="GN11" s="143"/>
      <c r="GO11" s="143"/>
      <c r="GP11" s="143" t="s">
        <v>1339</v>
      </c>
      <c r="GQ11" s="143"/>
      <c r="GR11" s="143"/>
      <c r="GS11" s="143" t="s">
        <v>1343</v>
      </c>
      <c r="GT11" s="143"/>
      <c r="GU11" s="143"/>
      <c r="GV11" s="143" t="s">
        <v>1349</v>
      </c>
      <c r="GW11" s="143"/>
      <c r="GX11" s="143"/>
      <c r="GY11" s="143" t="s">
        <v>1350</v>
      </c>
      <c r="GZ11" s="143"/>
      <c r="HA11" s="143"/>
      <c r="HB11" s="143" t="s">
        <v>1354</v>
      </c>
      <c r="HC11" s="143"/>
      <c r="HD11" s="143"/>
      <c r="HE11" s="143" t="s">
        <v>1355</v>
      </c>
      <c r="HF11" s="143"/>
      <c r="HG11" s="143"/>
      <c r="HH11" s="143" t="s">
        <v>1357</v>
      </c>
      <c r="HI11" s="143"/>
      <c r="HJ11" s="143"/>
      <c r="HK11" s="143" t="s">
        <v>1361</v>
      </c>
      <c r="HL11" s="143"/>
      <c r="HM11" s="143"/>
      <c r="HN11" s="143" t="s">
        <v>1363</v>
      </c>
      <c r="HO11" s="143"/>
      <c r="HP11" s="143"/>
      <c r="HQ11" s="143" t="s">
        <v>1366</v>
      </c>
      <c r="HR11" s="143"/>
      <c r="HS11" s="143"/>
      <c r="HT11" s="143" t="s">
        <v>1371</v>
      </c>
      <c r="HU11" s="143"/>
      <c r="HV11" s="143"/>
      <c r="HW11" s="143" t="s">
        <v>1372</v>
      </c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4" ht="91.5" customHeight="1" x14ac:dyDescent="0.25">
      <c r="A12" s="94"/>
      <c r="B12" s="94"/>
      <c r="C12" s="93" t="s">
        <v>1228</v>
      </c>
      <c r="D12" s="93"/>
      <c r="E12" s="93"/>
      <c r="F12" s="91" t="s">
        <v>1231</v>
      </c>
      <c r="G12" s="91"/>
      <c r="H12" s="91"/>
      <c r="I12" s="91" t="s">
        <v>1232</v>
      </c>
      <c r="J12" s="91"/>
      <c r="K12" s="91"/>
      <c r="L12" s="91" t="s">
        <v>1236</v>
      </c>
      <c r="M12" s="91"/>
      <c r="N12" s="91"/>
      <c r="O12" s="91" t="s">
        <v>1237</v>
      </c>
      <c r="P12" s="91"/>
      <c r="Q12" s="91"/>
      <c r="R12" s="91" t="s">
        <v>1238</v>
      </c>
      <c r="S12" s="91"/>
      <c r="T12" s="91"/>
      <c r="U12" s="91" t="s">
        <v>614</v>
      </c>
      <c r="V12" s="91"/>
      <c r="W12" s="91"/>
      <c r="X12" s="91" t="s">
        <v>1389</v>
      </c>
      <c r="Y12" s="91"/>
      <c r="Z12" s="91"/>
      <c r="AA12" s="93" t="s">
        <v>617</v>
      </c>
      <c r="AB12" s="93"/>
      <c r="AC12" s="93"/>
      <c r="AD12" s="93" t="s">
        <v>1244</v>
      </c>
      <c r="AE12" s="93"/>
      <c r="AF12" s="93"/>
      <c r="AG12" s="91" t="s">
        <v>1245</v>
      </c>
      <c r="AH12" s="91"/>
      <c r="AI12" s="91"/>
      <c r="AJ12" s="91" t="s">
        <v>1249</v>
      </c>
      <c r="AK12" s="91"/>
      <c r="AL12" s="91"/>
      <c r="AM12" s="93" t="s">
        <v>1251</v>
      </c>
      <c r="AN12" s="93"/>
      <c r="AO12" s="93"/>
      <c r="AP12" s="91" t="s">
        <v>624</v>
      </c>
      <c r="AQ12" s="91"/>
      <c r="AR12" s="91"/>
      <c r="AS12" s="93" t="s">
        <v>1253</v>
      </c>
      <c r="AT12" s="93"/>
      <c r="AU12" s="93"/>
      <c r="AV12" s="91" t="s">
        <v>1254</v>
      </c>
      <c r="AW12" s="91"/>
      <c r="AX12" s="91"/>
      <c r="AY12" s="91" t="s">
        <v>630</v>
      </c>
      <c r="AZ12" s="91"/>
      <c r="BA12" s="91"/>
      <c r="BB12" s="91" t="s">
        <v>1255</v>
      </c>
      <c r="BC12" s="91"/>
      <c r="BD12" s="91"/>
      <c r="BE12" s="91" t="s">
        <v>1256</v>
      </c>
      <c r="BF12" s="91"/>
      <c r="BG12" s="91"/>
      <c r="BH12" s="91" t="s">
        <v>1257</v>
      </c>
      <c r="BI12" s="91"/>
      <c r="BJ12" s="91"/>
      <c r="BK12" s="91" t="s">
        <v>1263</v>
      </c>
      <c r="BL12" s="91"/>
      <c r="BM12" s="91"/>
      <c r="BN12" s="91" t="s">
        <v>1259</v>
      </c>
      <c r="BO12" s="91"/>
      <c r="BP12" s="91"/>
      <c r="BQ12" s="91" t="s">
        <v>1260</v>
      </c>
      <c r="BR12" s="91"/>
      <c r="BS12" s="91"/>
      <c r="BT12" s="91" t="s">
        <v>645</v>
      </c>
      <c r="BU12" s="91"/>
      <c r="BV12" s="91"/>
      <c r="BW12" s="91" t="s">
        <v>1268</v>
      </c>
      <c r="BX12" s="91"/>
      <c r="BY12" s="91"/>
      <c r="BZ12" s="91" t="s">
        <v>648</v>
      </c>
      <c r="CA12" s="91"/>
      <c r="CB12" s="91"/>
      <c r="CC12" s="91" t="s">
        <v>651</v>
      </c>
      <c r="CD12" s="91"/>
      <c r="CE12" s="91"/>
      <c r="CF12" s="91" t="s">
        <v>1271</v>
      </c>
      <c r="CG12" s="91"/>
      <c r="CH12" s="91"/>
      <c r="CI12" s="91" t="s">
        <v>1275</v>
      </c>
      <c r="CJ12" s="91"/>
      <c r="CK12" s="91"/>
      <c r="CL12" s="91" t="s">
        <v>1276</v>
      </c>
      <c r="CM12" s="91"/>
      <c r="CN12" s="91"/>
      <c r="CO12" s="91" t="s">
        <v>1277</v>
      </c>
      <c r="CP12" s="91"/>
      <c r="CQ12" s="91"/>
      <c r="CR12" s="91" t="s">
        <v>1278</v>
      </c>
      <c r="CS12" s="91"/>
      <c r="CT12" s="91"/>
      <c r="CU12" s="91" t="s">
        <v>1279</v>
      </c>
      <c r="CV12" s="91"/>
      <c r="CW12" s="91"/>
      <c r="CX12" s="91" t="s">
        <v>1280</v>
      </c>
      <c r="CY12" s="91"/>
      <c r="CZ12" s="91"/>
      <c r="DA12" s="91" t="s">
        <v>661</v>
      </c>
      <c r="DB12" s="91"/>
      <c r="DC12" s="91"/>
      <c r="DD12" s="91" t="s">
        <v>1285</v>
      </c>
      <c r="DE12" s="91"/>
      <c r="DF12" s="91"/>
      <c r="DG12" s="91" t="s">
        <v>1286</v>
      </c>
      <c r="DH12" s="91"/>
      <c r="DI12" s="91"/>
      <c r="DJ12" s="91" t="s">
        <v>1290</v>
      </c>
      <c r="DK12" s="91"/>
      <c r="DL12" s="91"/>
      <c r="DM12" s="91" t="s">
        <v>674</v>
      </c>
      <c r="DN12" s="91"/>
      <c r="DO12" s="91"/>
      <c r="DP12" s="91" t="s">
        <v>677</v>
      </c>
      <c r="DQ12" s="91"/>
      <c r="DR12" s="91"/>
      <c r="DS12" s="91" t="s">
        <v>1292</v>
      </c>
      <c r="DT12" s="91"/>
      <c r="DU12" s="91"/>
      <c r="DV12" s="91" t="s">
        <v>651</v>
      </c>
      <c r="DW12" s="91"/>
      <c r="DX12" s="91"/>
      <c r="DY12" s="91" t="s">
        <v>1297</v>
      </c>
      <c r="DZ12" s="91"/>
      <c r="EA12" s="91"/>
      <c r="EB12" s="91" t="s">
        <v>1298</v>
      </c>
      <c r="EC12" s="91"/>
      <c r="ED12" s="91"/>
      <c r="EE12" s="91" t="s">
        <v>686</v>
      </c>
      <c r="EF12" s="91"/>
      <c r="EG12" s="91"/>
      <c r="EH12" s="91" t="s">
        <v>1301</v>
      </c>
      <c r="EI12" s="91"/>
      <c r="EJ12" s="91"/>
      <c r="EK12" s="91" t="s">
        <v>690</v>
      </c>
      <c r="EL12" s="91"/>
      <c r="EM12" s="91"/>
      <c r="EN12" s="91" t="s">
        <v>691</v>
      </c>
      <c r="EO12" s="91"/>
      <c r="EP12" s="91"/>
      <c r="EQ12" s="91" t="s">
        <v>1304</v>
      </c>
      <c r="ER12" s="91"/>
      <c r="ES12" s="91"/>
      <c r="ET12" s="91" t="s">
        <v>1305</v>
      </c>
      <c r="EU12" s="91"/>
      <c r="EV12" s="91"/>
      <c r="EW12" s="91" t="s">
        <v>1306</v>
      </c>
      <c r="EX12" s="91"/>
      <c r="EY12" s="91"/>
      <c r="EZ12" s="91" t="s">
        <v>1307</v>
      </c>
      <c r="FA12" s="91"/>
      <c r="FB12" s="91"/>
      <c r="FC12" s="91" t="s">
        <v>1309</v>
      </c>
      <c r="FD12" s="91"/>
      <c r="FE12" s="91"/>
      <c r="FF12" s="91" t="s">
        <v>1316</v>
      </c>
      <c r="FG12" s="91"/>
      <c r="FH12" s="91"/>
      <c r="FI12" s="91" t="s">
        <v>1313</v>
      </c>
      <c r="FJ12" s="91"/>
      <c r="FK12" s="91"/>
      <c r="FL12" s="91" t="s">
        <v>1314</v>
      </c>
      <c r="FM12" s="91"/>
      <c r="FN12" s="91"/>
      <c r="FO12" s="145" t="s">
        <v>709</v>
      </c>
      <c r="FP12" s="145"/>
      <c r="FQ12" s="145"/>
      <c r="FR12" s="91" t="s">
        <v>1321</v>
      </c>
      <c r="FS12" s="91"/>
      <c r="FT12" s="91"/>
      <c r="FU12" s="91" t="s">
        <v>1323</v>
      </c>
      <c r="FV12" s="91"/>
      <c r="FW12" s="91"/>
      <c r="FX12" s="91" t="s">
        <v>714</v>
      </c>
      <c r="FY12" s="91"/>
      <c r="FZ12" s="91"/>
      <c r="GA12" s="91" t="s">
        <v>1325</v>
      </c>
      <c r="GB12" s="91"/>
      <c r="GC12" s="91"/>
      <c r="GD12" s="91" t="s">
        <v>1327</v>
      </c>
      <c r="GE12" s="91"/>
      <c r="GF12" s="91"/>
      <c r="GG12" s="91" t="s">
        <v>1331</v>
      </c>
      <c r="GH12" s="91"/>
      <c r="GI12" s="91"/>
      <c r="GJ12" s="93" t="s">
        <v>1332</v>
      </c>
      <c r="GK12" s="93"/>
      <c r="GL12" s="93"/>
      <c r="GM12" s="91" t="s">
        <v>722</v>
      </c>
      <c r="GN12" s="91"/>
      <c r="GO12" s="91"/>
      <c r="GP12" s="91" t="s">
        <v>1338</v>
      </c>
      <c r="GQ12" s="91"/>
      <c r="GR12" s="91"/>
      <c r="GS12" s="91" t="s">
        <v>1344</v>
      </c>
      <c r="GT12" s="91"/>
      <c r="GU12" s="91"/>
      <c r="GV12" s="91" t="s">
        <v>1345</v>
      </c>
      <c r="GW12" s="91"/>
      <c r="GX12" s="91"/>
      <c r="GY12" s="91" t="s">
        <v>727</v>
      </c>
      <c r="GZ12" s="91"/>
      <c r="HA12" s="91"/>
      <c r="HB12" s="91" t="s">
        <v>728</v>
      </c>
      <c r="HC12" s="91"/>
      <c r="HD12" s="91"/>
      <c r="HE12" s="91" t="s">
        <v>731</v>
      </c>
      <c r="HF12" s="91"/>
      <c r="HG12" s="91"/>
      <c r="HH12" s="91" t="s">
        <v>1356</v>
      </c>
      <c r="HI12" s="91"/>
      <c r="HJ12" s="91"/>
      <c r="HK12" s="91" t="s">
        <v>1362</v>
      </c>
      <c r="HL12" s="91"/>
      <c r="HM12" s="91"/>
      <c r="HN12" s="91" t="s">
        <v>1364</v>
      </c>
      <c r="HO12" s="91"/>
      <c r="HP12" s="91"/>
      <c r="HQ12" s="91" t="s">
        <v>1367</v>
      </c>
      <c r="HR12" s="91"/>
      <c r="HS12" s="91"/>
      <c r="HT12" s="91" t="s">
        <v>740</v>
      </c>
      <c r="HU12" s="91"/>
      <c r="HV12" s="91"/>
      <c r="HW12" s="91" t="s">
        <v>602</v>
      </c>
      <c r="HX12" s="91"/>
      <c r="HY12" s="91"/>
      <c r="HZ12" s="91" t="s">
        <v>1373</v>
      </c>
      <c r="IA12" s="91"/>
      <c r="IB12" s="91"/>
      <c r="IC12" s="91" t="s">
        <v>1376</v>
      </c>
      <c r="ID12" s="91"/>
      <c r="IE12" s="91"/>
      <c r="IF12" s="91" t="s">
        <v>746</v>
      </c>
      <c r="IG12" s="91"/>
      <c r="IH12" s="91"/>
      <c r="II12" s="91" t="s">
        <v>1380</v>
      </c>
      <c r="IJ12" s="91"/>
      <c r="IK12" s="91"/>
      <c r="IL12" s="91" t="s">
        <v>1381</v>
      </c>
      <c r="IM12" s="91"/>
      <c r="IN12" s="91"/>
      <c r="IO12" s="91" t="s">
        <v>1385</v>
      </c>
      <c r="IP12" s="91"/>
      <c r="IQ12" s="91"/>
      <c r="IR12" s="91" t="s">
        <v>750</v>
      </c>
      <c r="IS12" s="91"/>
      <c r="IT12" s="91"/>
    </row>
    <row r="13" spans="1:254" ht="131.25" customHeight="1" x14ac:dyDescent="0.25">
      <c r="A13" s="94"/>
      <c r="B13" s="94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7" t="s">
        <v>171</v>
      </c>
      <c r="B39" s="8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9" t="s">
        <v>783</v>
      </c>
      <c r="B40" s="9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8" t="s">
        <v>1392</v>
      </c>
      <c r="C42" s="148"/>
      <c r="D42" s="148"/>
      <c r="E42" s="148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0" t="s">
        <v>322</v>
      </c>
      <c r="E47" s="180"/>
      <c r="F47" s="172" t="s">
        <v>323</v>
      </c>
      <c r="G47" s="172"/>
      <c r="H47" s="178" t="s">
        <v>414</v>
      </c>
      <c r="I47" s="178"/>
      <c r="J47" s="178" t="s">
        <v>378</v>
      </c>
      <c r="K47" s="178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0" t="s">
        <v>330</v>
      </c>
      <c r="E56" s="180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9" t="s">
        <v>43</v>
      </c>
      <c r="M56" s="149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3" zoomScale="42" zoomScaleNormal="42" workbookViewId="0">
      <pane xSplit="1" topLeftCell="B1" activePane="topRight" state="frozen"/>
      <selection pane="topRight" activeCell="C9" sqref="C9:N32"/>
    </sheetView>
  </sheetViews>
  <sheetFormatPr defaultRowHeight="15" x14ac:dyDescent="0.25"/>
  <cols>
    <col min="1" max="1" width="5.28515625" customWidth="1"/>
    <col min="2" max="2" width="26.1406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4" t="s">
        <v>1402</v>
      </c>
      <c r="IS2" s="134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1396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 x14ac:dyDescent="0.25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1243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1252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1258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1336</v>
      </c>
      <c r="GK6" s="179"/>
      <c r="GL6" s="170"/>
      <c r="GM6" s="169" t="s">
        <v>1337</v>
      </c>
      <c r="GN6" s="179"/>
      <c r="GO6" s="170"/>
      <c r="GP6" s="169" t="s">
        <v>1339</v>
      </c>
      <c r="GQ6" s="179"/>
      <c r="GR6" s="170"/>
      <c r="GS6" s="169" t="s">
        <v>1343</v>
      </c>
      <c r="GT6" s="179"/>
      <c r="GU6" s="170"/>
      <c r="GV6" s="169" t="s">
        <v>1349</v>
      </c>
      <c r="GW6" s="179"/>
      <c r="GX6" s="170"/>
      <c r="GY6" s="169" t="s">
        <v>1350</v>
      </c>
      <c r="GZ6" s="179"/>
      <c r="HA6" s="170"/>
      <c r="HB6" s="169" t="s">
        <v>1354</v>
      </c>
      <c r="HC6" s="179"/>
      <c r="HD6" s="170"/>
      <c r="HE6" s="169" t="s">
        <v>1355</v>
      </c>
      <c r="HF6" s="179"/>
      <c r="HG6" s="170"/>
      <c r="HH6" s="169" t="s">
        <v>1357</v>
      </c>
      <c r="HI6" s="179"/>
      <c r="HJ6" s="170"/>
      <c r="HK6" s="169" t="s">
        <v>1361</v>
      </c>
      <c r="HL6" s="179"/>
      <c r="HM6" s="170"/>
      <c r="HN6" s="169" t="s">
        <v>1363</v>
      </c>
      <c r="HO6" s="179"/>
      <c r="HP6" s="170"/>
      <c r="HQ6" s="169" t="s">
        <v>1366</v>
      </c>
      <c r="HR6" s="179"/>
      <c r="HS6" s="170"/>
      <c r="HT6" s="169" t="s">
        <v>1371</v>
      </c>
      <c r="HU6" s="179"/>
      <c r="HV6" s="170"/>
      <c r="HW6" s="169" t="s">
        <v>1372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 x14ac:dyDescent="0.25">
      <c r="A7" s="185"/>
      <c r="B7" s="185"/>
      <c r="C7" s="181" t="s">
        <v>1228</v>
      </c>
      <c r="D7" s="183"/>
      <c r="E7" s="182"/>
      <c r="F7" s="181" t="s">
        <v>1231</v>
      </c>
      <c r="G7" s="183"/>
      <c r="H7" s="182"/>
      <c r="I7" s="181" t="s">
        <v>1232</v>
      </c>
      <c r="J7" s="183"/>
      <c r="K7" s="182"/>
      <c r="L7" s="181" t="s">
        <v>1236</v>
      </c>
      <c r="M7" s="183"/>
      <c r="N7" s="182"/>
      <c r="O7" s="181" t="s">
        <v>1237</v>
      </c>
      <c r="P7" s="183"/>
      <c r="Q7" s="182"/>
      <c r="R7" s="181" t="s">
        <v>1238</v>
      </c>
      <c r="S7" s="183"/>
      <c r="T7" s="182"/>
      <c r="U7" s="181" t="s">
        <v>614</v>
      </c>
      <c r="V7" s="183"/>
      <c r="W7" s="182"/>
      <c r="X7" s="181" t="s">
        <v>1389</v>
      </c>
      <c r="Y7" s="183"/>
      <c r="Z7" s="182"/>
      <c r="AA7" s="181" t="s">
        <v>617</v>
      </c>
      <c r="AB7" s="183"/>
      <c r="AC7" s="182"/>
      <c r="AD7" s="181" t="s">
        <v>1244</v>
      </c>
      <c r="AE7" s="183"/>
      <c r="AF7" s="182"/>
      <c r="AG7" s="181" t="s">
        <v>1245</v>
      </c>
      <c r="AH7" s="183"/>
      <c r="AI7" s="182"/>
      <c r="AJ7" s="181" t="s">
        <v>1249</v>
      </c>
      <c r="AK7" s="183"/>
      <c r="AL7" s="182"/>
      <c r="AM7" s="181" t="s">
        <v>1251</v>
      </c>
      <c r="AN7" s="183"/>
      <c r="AO7" s="182"/>
      <c r="AP7" s="181" t="s">
        <v>624</v>
      </c>
      <c r="AQ7" s="183"/>
      <c r="AR7" s="182"/>
      <c r="AS7" s="181" t="s">
        <v>1253</v>
      </c>
      <c r="AT7" s="183"/>
      <c r="AU7" s="182"/>
      <c r="AV7" s="181" t="s">
        <v>1254</v>
      </c>
      <c r="AW7" s="183"/>
      <c r="AX7" s="182"/>
      <c r="AY7" s="181" t="s">
        <v>630</v>
      </c>
      <c r="AZ7" s="183"/>
      <c r="BA7" s="182"/>
      <c r="BB7" s="181" t="s">
        <v>1255</v>
      </c>
      <c r="BC7" s="183"/>
      <c r="BD7" s="182"/>
      <c r="BE7" s="181" t="s">
        <v>1256</v>
      </c>
      <c r="BF7" s="183"/>
      <c r="BG7" s="182"/>
      <c r="BH7" s="181" t="s">
        <v>1257</v>
      </c>
      <c r="BI7" s="183"/>
      <c r="BJ7" s="182"/>
      <c r="BK7" s="181" t="s">
        <v>1263</v>
      </c>
      <c r="BL7" s="183"/>
      <c r="BM7" s="182"/>
      <c r="BN7" s="181" t="s">
        <v>1259</v>
      </c>
      <c r="BO7" s="183"/>
      <c r="BP7" s="182"/>
      <c r="BQ7" s="181" t="s">
        <v>1260</v>
      </c>
      <c r="BR7" s="183"/>
      <c r="BS7" s="182"/>
      <c r="BT7" s="181" t="s">
        <v>645</v>
      </c>
      <c r="BU7" s="183"/>
      <c r="BV7" s="182"/>
      <c r="BW7" s="181" t="s">
        <v>1268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1271</v>
      </c>
      <c r="CG7" s="183"/>
      <c r="CH7" s="182"/>
      <c r="CI7" s="181" t="s">
        <v>1275</v>
      </c>
      <c r="CJ7" s="183"/>
      <c r="CK7" s="182"/>
      <c r="CL7" s="181" t="s">
        <v>1276</v>
      </c>
      <c r="CM7" s="183"/>
      <c r="CN7" s="182"/>
      <c r="CO7" s="181" t="s">
        <v>1277</v>
      </c>
      <c r="CP7" s="183"/>
      <c r="CQ7" s="182"/>
      <c r="CR7" s="181" t="s">
        <v>1278</v>
      </c>
      <c r="CS7" s="183"/>
      <c r="CT7" s="182"/>
      <c r="CU7" s="181" t="s">
        <v>1279</v>
      </c>
      <c r="CV7" s="183"/>
      <c r="CW7" s="182"/>
      <c r="CX7" s="181" t="s">
        <v>1280</v>
      </c>
      <c r="CY7" s="183"/>
      <c r="CZ7" s="182"/>
      <c r="DA7" s="181" t="s">
        <v>661</v>
      </c>
      <c r="DB7" s="183"/>
      <c r="DC7" s="182"/>
      <c r="DD7" s="181" t="s">
        <v>1285</v>
      </c>
      <c r="DE7" s="183"/>
      <c r="DF7" s="182"/>
      <c r="DG7" s="181" t="s">
        <v>1286</v>
      </c>
      <c r="DH7" s="183"/>
      <c r="DI7" s="182"/>
      <c r="DJ7" s="181" t="s">
        <v>1290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1292</v>
      </c>
      <c r="DT7" s="183"/>
      <c r="DU7" s="182"/>
      <c r="DV7" s="181" t="s">
        <v>651</v>
      </c>
      <c r="DW7" s="183"/>
      <c r="DX7" s="182"/>
      <c r="DY7" s="181" t="s">
        <v>1297</v>
      </c>
      <c r="DZ7" s="183"/>
      <c r="EA7" s="182"/>
      <c r="EB7" s="181" t="s">
        <v>1298</v>
      </c>
      <c r="EC7" s="183"/>
      <c r="ED7" s="182"/>
      <c r="EE7" s="181" t="s">
        <v>686</v>
      </c>
      <c r="EF7" s="183"/>
      <c r="EG7" s="182"/>
      <c r="EH7" s="181" t="s">
        <v>1301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1304</v>
      </c>
      <c r="ER7" s="183"/>
      <c r="ES7" s="182"/>
      <c r="ET7" s="181" t="s">
        <v>1305</v>
      </c>
      <c r="EU7" s="183"/>
      <c r="EV7" s="182"/>
      <c r="EW7" s="181" t="s">
        <v>1306</v>
      </c>
      <c r="EX7" s="183"/>
      <c r="EY7" s="182"/>
      <c r="EZ7" s="181" t="s">
        <v>1307</v>
      </c>
      <c r="FA7" s="183"/>
      <c r="FB7" s="182"/>
      <c r="FC7" s="181" t="s">
        <v>1309</v>
      </c>
      <c r="FD7" s="183"/>
      <c r="FE7" s="182"/>
      <c r="FF7" s="181" t="s">
        <v>1316</v>
      </c>
      <c r="FG7" s="183"/>
      <c r="FH7" s="182"/>
      <c r="FI7" s="181" t="s">
        <v>1313</v>
      </c>
      <c r="FJ7" s="183"/>
      <c r="FK7" s="182"/>
      <c r="FL7" s="181" t="s">
        <v>1314</v>
      </c>
      <c r="FM7" s="183"/>
      <c r="FN7" s="182"/>
      <c r="FO7" s="181" t="s">
        <v>709</v>
      </c>
      <c r="FP7" s="183"/>
      <c r="FQ7" s="182"/>
      <c r="FR7" s="181" t="s">
        <v>1321</v>
      </c>
      <c r="FS7" s="183"/>
      <c r="FT7" s="182"/>
      <c r="FU7" s="181" t="s">
        <v>1323</v>
      </c>
      <c r="FV7" s="183"/>
      <c r="FW7" s="182"/>
      <c r="FX7" s="181" t="s">
        <v>714</v>
      </c>
      <c r="FY7" s="183"/>
      <c r="FZ7" s="182"/>
      <c r="GA7" s="181" t="s">
        <v>1325</v>
      </c>
      <c r="GB7" s="183"/>
      <c r="GC7" s="182"/>
      <c r="GD7" s="181" t="s">
        <v>1327</v>
      </c>
      <c r="GE7" s="183"/>
      <c r="GF7" s="182"/>
      <c r="GG7" s="181" t="s">
        <v>1331</v>
      </c>
      <c r="GH7" s="183"/>
      <c r="GI7" s="182"/>
      <c r="GJ7" s="181" t="s">
        <v>1332</v>
      </c>
      <c r="GK7" s="183"/>
      <c r="GL7" s="182"/>
      <c r="GM7" s="181" t="s">
        <v>722</v>
      </c>
      <c r="GN7" s="183"/>
      <c r="GO7" s="182"/>
      <c r="GP7" s="181" t="s">
        <v>1338</v>
      </c>
      <c r="GQ7" s="183"/>
      <c r="GR7" s="182"/>
      <c r="GS7" s="181" t="s">
        <v>1344</v>
      </c>
      <c r="GT7" s="183"/>
      <c r="GU7" s="182"/>
      <c r="GV7" s="181" t="s">
        <v>1345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1356</v>
      </c>
      <c r="HI7" s="183"/>
      <c r="HJ7" s="182"/>
      <c r="HK7" s="181" t="s">
        <v>1362</v>
      </c>
      <c r="HL7" s="183"/>
      <c r="HM7" s="182"/>
      <c r="HN7" s="181" t="s">
        <v>1364</v>
      </c>
      <c r="HO7" s="183"/>
      <c r="HP7" s="182"/>
      <c r="HQ7" s="181" t="s">
        <v>1367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1373</v>
      </c>
      <c r="IA7" s="183"/>
      <c r="IB7" s="182"/>
      <c r="IC7" s="181" t="s">
        <v>1376</v>
      </c>
      <c r="ID7" s="183"/>
      <c r="IE7" s="182"/>
      <c r="IF7" s="181" t="s">
        <v>746</v>
      </c>
      <c r="IG7" s="183"/>
      <c r="IH7" s="182"/>
      <c r="II7" s="181" t="s">
        <v>1380</v>
      </c>
      <c r="IJ7" s="183"/>
      <c r="IK7" s="182"/>
      <c r="IL7" s="181" t="s">
        <v>1381</v>
      </c>
      <c r="IM7" s="183"/>
      <c r="IN7" s="182"/>
      <c r="IO7" s="181" t="s">
        <v>1385</v>
      </c>
      <c r="IP7" s="183"/>
      <c r="IQ7" s="182"/>
      <c r="IR7" s="181" t="s">
        <v>750</v>
      </c>
      <c r="IS7" s="183"/>
      <c r="IT7" s="182"/>
    </row>
    <row r="8" spans="1:254" ht="169.5" customHeight="1" x14ac:dyDescent="0.25">
      <c r="A8" s="186"/>
      <c r="B8" s="186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5.75" x14ac:dyDescent="0.25">
      <c r="A9" s="85">
        <v>1</v>
      </c>
      <c r="B9" s="82" t="s">
        <v>1411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.75" x14ac:dyDescent="0.25">
      <c r="A10" s="85">
        <v>2</v>
      </c>
      <c r="B10" s="83" t="s">
        <v>1412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.75" x14ac:dyDescent="0.25">
      <c r="A11" s="85">
        <v>3</v>
      </c>
      <c r="B11" s="83" t="s">
        <v>1413</v>
      </c>
      <c r="C11" s="51">
        <v>1</v>
      </c>
      <c r="D11" s="51"/>
      <c r="E11" s="51"/>
      <c r="F11" s="51">
        <v>1</v>
      </c>
      <c r="G11" s="51"/>
      <c r="H11" s="51"/>
      <c r="I11" s="51">
        <v>1</v>
      </c>
      <c r="J11" s="51"/>
      <c r="K11" s="51"/>
      <c r="L11" s="51">
        <v>1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.75" x14ac:dyDescent="0.25">
      <c r="A12" s="85">
        <v>4</v>
      </c>
      <c r="B12" s="83" t="s">
        <v>1414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>
        <v>1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.75" x14ac:dyDescent="0.25">
      <c r="A13" s="85">
        <v>5</v>
      </c>
      <c r="B13" s="83" t="s">
        <v>1434</v>
      </c>
      <c r="C13" s="51"/>
      <c r="D13" s="51"/>
      <c r="E13" s="51">
        <v>1</v>
      </c>
      <c r="F13" s="51"/>
      <c r="G13" s="51"/>
      <c r="H13" s="51">
        <v>1</v>
      </c>
      <c r="I13" s="51"/>
      <c r="J13" s="51"/>
      <c r="K13" s="51">
        <v>1</v>
      </c>
      <c r="L13" s="51"/>
      <c r="M13" s="51"/>
      <c r="N13" s="51">
        <v>1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.75" x14ac:dyDescent="0.25">
      <c r="A14" s="85">
        <v>6</v>
      </c>
      <c r="B14" s="83" t="s">
        <v>1415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.75" x14ac:dyDescent="0.25">
      <c r="A15" s="51">
        <v>7</v>
      </c>
      <c r="B15" s="83" t="s">
        <v>1416</v>
      </c>
      <c r="C15" s="51"/>
      <c r="D15" s="51">
        <v>1</v>
      </c>
      <c r="E15" s="51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ht="15.75" x14ac:dyDescent="0.25">
      <c r="A16" s="51">
        <v>8</v>
      </c>
      <c r="B16" s="84" t="s">
        <v>1417</v>
      </c>
      <c r="C16" s="51">
        <v>1</v>
      </c>
      <c r="D16" s="51"/>
      <c r="E16" s="51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ht="15.75" x14ac:dyDescent="0.25">
      <c r="A17" s="51">
        <v>9</v>
      </c>
      <c r="B17" s="84" t="s">
        <v>1418</v>
      </c>
      <c r="C17" s="51">
        <v>1</v>
      </c>
      <c r="D17" s="51"/>
      <c r="E17" s="51"/>
      <c r="F17" s="51">
        <v>1</v>
      </c>
      <c r="G17" s="51"/>
      <c r="H17" s="51"/>
      <c r="I17" s="51">
        <v>1</v>
      </c>
      <c r="J17" s="51"/>
      <c r="K17" s="51"/>
      <c r="L17" s="51">
        <v>1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ht="15.75" x14ac:dyDescent="0.25">
      <c r="A18" s="51">
        <v>10</v>
      </c>
      <c r="B18" s="84" t="s">
        <v>1419</v>
      </c>
      <c r="C18" s="51"/>
      <c r="D18" s="51"/>
      <c r="E18" s="51">
        <v>1</v>
      </c>
      <c r="F18" s="51"/>
      <c r="G18" s="51"/>
      <c r="H18" s="51">
        <v>1</v>
      </c>
      <c r="I18" s="51"/>
      <c r="J18" s="51"/>
      <c r="K18" s="51">
        <v>1</v>
      </c>
      <c r="L18" s="51"/>
      <c r="M18" s="51"/>
      <c r="N18" s="51">
        <v>1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ht="15.75" x14ac:dyDescent="0.25">
      <c r="A19" s="51">
        <v>11</v>
      </c>
      <c r="B19" s="84" t="s">
        <v>1420</v>
      </c>
      <c r="C19" s="51"/>
      <c r="D19" s="51">
        <v>1</v>
      </c>
      <c r="E19" s="51"/>
      <c r="F19" s="51"/>
      <c r="G19" s="51">
        <v>1</v>
      </c>
      <c r="H19" s="51"/>
      <c r="I19" s="51"/>
      <c r="J19" s="51"/>
      <c r="K19" s="51">
        <v>1</v>
      </c>
      <c r="L19" s="51"/>
      <c r="M19" s="51">
        <v>1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ht="15.75" x14ac:dyDescent="0.25">
      <c r="A20" s="51">
        <v>12</v>
      </c>
      <c r="B20" s="84" t="s">
        <v>1421</v>
      </c>
      <c r="C20" s="51"/>
      <c r="D20" s="51">
        <v>1</v>
      </c>
      <c r="E20" s="51"/>
      <c r="F20" s="51"/>
      <c r="G20" s="51">
        <v>1</v>
      </c>
      <c r="H20" s="51"/>
      <c r="I20" s="51">
        <v>1</v>
      </c>
      <c r="J20" s="51"/>
      <c r="K20" s="51"/>
      <c r="L20" s="51">
        <v>1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ht="15.75" x14ac:dyDescent="0.25">
      <c r="A21" s="51">
        <v>13</v>
      </c>
      <c r="B21" s="84" t="s">
        <v>1422</v>
      </c>
      <c r="C21" s="51"/>
      <c r="D21" s="51">
        <v>1</v>
      </c>
      <c r="E21" s="51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ht="15.75" x14ac:dyDescent="0.25">
      <c r="A22" s="51">
        <v>14</v>
      </c>
      <c r="B22" s="84" t="s">
        <v>1423</v>
      </c>
      <c r="C22" s="51"/>
      <c r="D22" s="51"/>
      <c r="E22" s="51">
        <v>1</v>
      </c>
      <c r="F22" s="51"/>
      <c r="G22" s="51"/>
      <c r="H22" s="51">
        <v>1</v>
      </c>
      <c r="I22" s="51"/>
      <c r="J22" s="51"/>
      <c r="K22" s="51">
        <v>1</v>
      </c>
      <c r="L22" s="51"/>
      <c r="M22" s="51"/>
      <c r="N22" s="51">
        <v>1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ht="15.75" x14ac:dyDescent="0.25">
      <c r="A23" s="51">
        <v>15</v>
      </c>
      <c r="B23" s="84" t="s">
        <v>1424</v>
      </c>
      <c r="C23" s="51"/>
      <c r="D23" s="51">
        <v>1</v>
      </c>
      <c r="E23" s="51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ht="15.75" x14ac:dyDescent="0.25">
      <c r="A24" s="51">
        <v>16</v>
      </c>
      <c r="B24" s="84" t="s">
        <v>1425</v>
      </c>
      <c r="C24" s="51"/>
      <c r="D24" s="51">
        <v>1</v>
      </c>
      <c r="E24" s="51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ht="15.75" x14ac:dyDescent="0.25">
      <c r="A25" s="51">
        <v>17</v>
      </c>
      <c r="B25" s="84" t="s">
        <v>1426</v>
      </c>
      <c r="C25" s="51"/>
      <c r="D25" s="51">
        <v>1</v>
      </c>
      <c r="E25" s="51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ht="15.75" x14ac:dyDescent="0.25">
      <c r="A26" s="51">
        <v>18</v>
      </c>
      <c r="B26" s="84" t="s">
        <v>1427</v>
      </c>
      <c r="C26" s="51"/>
      <c r="D26" s="51">
        <v>1</v>
      </c>
      <c r="E26" s="51"/>
      <c r="F26" s="51"/>
      <c r="G26" s="51">
        <v>1</v>
      </c>
      <c r="H26" s="51"/>
      <c r="I26" s="51"/>
      <c r="J26" s="51">
        <v>1</v>
      </c>
      <c r="K26" s="51"/>
      <c r="L26" s="51">
        <v>1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ht="15.75" x14ac:dyDescent="0.25">
      <c r="A27" s="51">
        <v>19</v>
      </c>
      <c r="B27" s="84" t="s">
        <v>1428</v>
      </c>
      <c r="C27" s="51">
        <v>1</v>
      </c>
      <c r="D27" s="51"/>
      <c r="E27" s="51"/>
      <c r="F27" s="51"/>
      <c r="G27" s="51">
        <v>1</v>
      </c>
      <c r="H27" s="51"/>
      <c r="I27" s="51">
        <v>1</v>
      </c>
      <c r="J27" s="51"/>
      <c r="K27" s="51"/>
      <c r="L27" s="51">
        <v>1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ht="15.75" x14ac:dyDescent="0.25">
      <c r="A28" s="51">
        <v>20</v>
      </c>
      <c r="B28" s="84" t="s">
        <v>1429</v>
      </c>
      <c r="C28" s="51"/>
      <c r="D28" s="51">
        <v>1</v>
      </c>
      <c r="E28" s="51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ht="15.75" x14ac:dyDescent="0.25">
      <c r="A29" s="51">
        <v>21</v>
      </c>
      <c r="B29" s="84" t="s">
        <v>1430</v>
      </c>
      <c r="C29" s="51"/>
      <c r="D29" s="51"/>
      <c r="E29" s="51">
        <v>1</v>
      </c>
      <c r="F29" s="51"/>
      <c r="G29" s="51"/>
      <c r="H29" s="51">
        <v>1</v>
      </c>
      <c r="I29" s="51"/>
      <c r="J29" s="51"/>
      <c r="K29" s="51">
        <v>1</v>
      </c>
      <c r="L29" s="51"/>
      <c r="M29" s="51"/>
      <c r="N29" s="51">
        <v>1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ht="15.75" x14ac:dyDescent="0.25">
      <c r="A30" s="51">
        <v>22</v>
      </c>
      <c r="B30" s="84" t="s">
        <v>1431</v>
      </c>
      <c r="C30" s="51"/>
      <c r="D30" s="51"/>
      <c r="E30" s="51">
        <v>1</v>
      </c>
      <c r="F30" s="51"/>
      <c r="G30" s="51"/>
      <c r="H30" s="51">
        <v>1</v>
      </c>
      <c r="I30" s="51"/>
      <c r="J30" s="51"/>
      <c r="K30" s="51">
        <v>1</v>
      </c>
      <c r="L30" s="51"/>
      <c r="M30" s="51"/>
      <c r="N30" s="51">
        <v>1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ht="15.75" x14ac:dyDescent="0.25">
      <c r="A31" s="51">
        <v>23</v>
      </c>
      <c r="B31" s="29" t="s">
        <v>1432</v>
      </c>
      <c r="C31" s="51"/>
      <c r="D31" s="51">
        <v>1</v>
      </c>
      <c r="E31" s="51"/>
      <c r="F31" s="51"/>
      <c r="G31" s="51"/>
      <c r="H31" s="51">
        <v>1</v>
      </c>
      <c r="I31" s="51"/>
      <c r="J31" s="51">
        <v>1</v>
      </c>
      <c r="K31" s="51"/>
      <c r="L31" s="51"/>
      <c r="M31" s="51"/>
      <c r="N31" s="51">
        <v>1</v>
      </c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ht="15.75" x14ac:dyDescent="0.25">
      <c r="A32" s="51">
        <v>24</v>
      </c>
      <c r="B32" s="29" t="s">
        <v>1433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0" t="s">
        <v>171</v>
      </c>
      <c r="B34" s="152"/>
      <c r="C34" s="3">
        <f t="shared" ref="C34:BN34" si="0">SUM(C9:C33)</f>
        <v>9</v>
      </c>
      <c r="D34" s="3">
        <f t="shared" si="0"/>
        <v>10</v>
      </c>
      <c r="E34" s="3">
        <f t="shared" si="0"/>
        <v>5</v>
      </c>
      <c r="F34" s="3">
        <f t="shared" si="0"/>
        <v>8</v>
      </c>
      <c r="G34" s="3">
        <f t="shared" si="0"/>
        <v>10</v>
      </c>
      <c r="H34" s="3">
        <f t="shared" si="0"/>
        <v>6</v>
      </c>
      <c r="I34" s="3">
        <f t="shared" si="0"/>
        <v>10</v>
      </c>
      <c r="J34" s="3">
        <f t="shared" si="0"/>
        <v>8</v>
      </c>
      <c r="K34" s="3">
        <f t="shared" si="0"/>
        <v>6</v>
      </c>
      <c r="L34" s="3">
        <f t="shared" si="0"/>
        <v>11</v>
      </c>
      <c r="M34" s="3">
        <f t="shared" si="0"/>
        <v>7</v>
      </c>
      <c r="N34" s="3">
        <f t="shared" si="0"/>
        <v>6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2"/>
      <c r="C35" s="10">
        <f>C34/25%</f>
        <v>36</v>
      </c>
      <c r="D35" s="10">
        <f t="shared" ref="D35:BO35" si="4">D34/25%</f>
        <v>40</v>
      </c>
      <c r="E35" s="10">
        <f t="shared" si="4"/>
        <v>20</v>
      </c>
      <c r="F35" s="10">
        <f t="shared" si="4"/>
        <v>32</v>
      </c>
      <c r="G35" s="10">
        <f t="shared" si="4"/>
        <v>40</v>
      </c>
      <c r="H35" s="10">
        <f t="shared" si="4"/>
        <v>24</v>
      </c>
      <c r="I35" s="10">
        <f t="shared" si="4"/>
        <v>40</v>
      </c>
      <c r="J35" s="10">
        <f t="shared" si="4"/>
        <v>32</v>
      </c>
      <c r="K35" s="10">
        <f t="shared" si="4"/>
        <v>24</v>
      </c>
      <c r="L35" s="10">
        <f t="shared" si="4"/>
        <v>44</v>
      </c>
      <c r="M35" s="10">
        <f t="shared" si="4"/>
        <v>28</v>
      </c>
      <c r="N35" s="10">
        <f t="shared" si="4"/>
        <v>24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8" t="s">
        <v>1392</v>
      </c>
      <c r="C37" s="148"/>
      <c r="D37" s="148"/>
      <c r="E37" s="148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5.4285714285714288</v>
      </c>
      <c r="E38" s="52">
        <f>(C35+F35+I35+L35+O35+R35+U35)/7</f>
        <v>21.714285714285715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5</v>
      </c>
      <c r="E39" s="52">
        <f>(D35+G35+J35+M35+P35+S35+V35)/7</f>
        <v>20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3.2857142857142856</v>
      </c>
      <c r="E40" s="52">
        <f>(E35+H35+K35+N35+Q35+T35+W35)/7</f>
        <v>13.142857142857142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13.714285714285715</v>
      </c>
      <c r="E41" s="60">
        <f>SUM(E38:E40)</f>
        <v>54.857142857142861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2024-01-12T05:00:42Z</dcterms:modified>
</cp:coreProperties>
</file>