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аралық\"/>
    </mc:Choice>
  </mc:AlternateContent>
  <xr:revisionPtr revIDLastSave="0" documentId="13_ncr:1_{E3E4EA7A-B1FC-4E22-B707-67C005FBF56B}" xr6:coauthVersionLast="47" xr6:coauthVersionMax="47" xr10:uidLastSave="{00000000-0000-0000-0000-000000000000}"/>
  <bookViews>
    <workbookView xWindow="975" yWindow="1095" windowWidth="15765" windowHeight="136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D54" i="5"/>
  <c r="D53" i="5"/>
  <c r="K49" i="5"/>
  <c r="K50" i="5"/>
  <c r="K51" i="5"/>
  <c r="J49" i="5"/>
  <c r="J50" i="5"/>
  <c r="J51" i="5"/>
  <c r="L51" i="5"/>
  <c r="L50" i="5"/>
  <c r="L49" i="5"/>
  <c r="H51" i="5"/>
  <c r="H50" i="5"/>
  <c r="H49" i="5"/>
  <c r="F51" i="5"/>
  <c r="F50" i="5"/>
  <c r="F49" i="5"/>
  <c r="D51" i="5"/>
  <c r="D50" i="5"/>
  <c r="D49" i="5"/>
  <c r="D46" i="5"/>
  <c r="D45" i="5"/>
  <c r="D44" i="5"/>
  <c r="J41" i="5"/>
  <c r="J40" i="5"/>
  <c r="H42" i="5"/>
  <c r="H41" i="5"/>
  <c r="H40" i="5"/>
  <c r="F42" i="5"/>
  <c r="F41" i="5"/>
  <c r="F40" i="5"/>
  <c r="D42" i="5"/>
  <c r="D41" i="5"/>
  <c r="D40" i="5"/>
  <c r="D37" i="5"/>
  <c r="D36" i="5"/>
  <c r="D35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C32" i="5"/>
  <c r="C31" i="5" l="1"/>
  <c r="D31" i="5"/>
  <c r="E31" i="5"/>
  <c r="F31" i="5" l="1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D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1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Y31" i="5" l="1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IS31" i="5"/>
  <c r="IT3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D62" i="4" s="1"/>
  <c r="E61" i="4"/>
  <c r="E55" i="5"/>
  <c r="M49" i="5"/>
  <c r="M50" i="5"/>
  <c r="M51" i="5"/>
  <c r="I49" i="5"/>
  <c r="I50" i="5"/>
  <c r="I51" i="5"/>
  <c r="G49" i="5"/>
  <c r="G50" i="5"/>
  <c r="G51" i="5"/>
  <c r="E49" i="5"/>
  <c r="E50" i="5"/>
  <c r="E51" i="5"/>
  <c r="E44" i="5"/>
  <c r="E46" i="5"/>
  <c r="K40" i="5"/>
  <c r="K41" i="5"/>
  <c r="K42" i="5"/>
  <c r="I42" i="5"/>
  <c r="G40" i="5"/>
  <c r="G41" i="5"/>
  <c r="G42" i="5"/>
  <c r="E40" i="5"/>
  <c r="E41" i="5"/>
  <c r="E42" i="5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56" i="5" l="1"/>
  <c r="D56" i="5"/>
  <c r="M52" i="5"/>
  <c r="L52" i="5"/>
  <c r="K52" i="5"/>
  <c r="I52" i="5"/>
  <c r="H52" i="5"/>
  <c r="G52" i="5"/>
  <c r="F52" i="5"/>
  <c r="E52" i="5"/>
  <c r="D52" i="5"/>
  <c r="D47" i="5"/>
  <c r="K43" i="5"/>
  <c r="I43" i="5"/>
  <c r="H43" i="5"/>
  <c r="G43" i="5"/>
  <c r="F43" i="5"/>
  <c r="E43" i="5"/>
  <c r="D43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35" i="5"/>
  <c r="E38" i="5" l="1"/>
  <c r="D38" i="5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<sst xmlns="http://schemas.openxmlformats.org/spreadsheetml/2006/main" count="2317" uniqueCount="1404">
  <si>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</si>
  <si>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</si>
  <si>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</si>
  <si>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</si>
  <si>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</si>
  <si>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</si>
  <si>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</si>
  <si>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</si>
  <si>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</si>
  <si>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</si>
  <si>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</si>
  <si>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</si>
  <si>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</si>
  <si>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</si>
  <si>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</si>
  <si>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</si>
  <si>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</si>
  <si>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</si>
  <si>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</si>
  <si>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</si>
  <si>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</si>
  <si>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</si>
  <si>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</si>
  <si>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</si>
  <si>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</si>
  <si>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</si>
  <si>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</si>
  <si>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</si>
  <si>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</si>
  <si>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</si>
  <si>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</si>
  <si>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</si>
  <si>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</si>
  <si>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</si>
  <si>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</si>
  <si>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</si>
  <si>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</si>
  <si>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</si>
  <si>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</si>
  <si>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</si>
  <si>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</si>
  <si>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</si>
  <si>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</si>
  <si>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</si>
  <si>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</si>
  <si>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</si>
  <si>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</si>
  <si>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</si>
  <si>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</si>
  <si>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</si>
  <si>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</si>
  <si>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</si>
  <si>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</si>
  <si>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</si>
  <si>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</si>
  <si>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</si>
  <si>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</si>
  <si>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</si>
  <si>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</si>
  <si>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</si>
  <si>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</si>
  <si>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</si>
  <si>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</si>
  <si>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</si>
  <si>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</si>
  <si>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</si>
  <si>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</si>
  <si>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</si>
  <si>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</si>
  <si>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</si>
  <si>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</si>
  <si>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</si>
  <si>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</si>
  <si>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</si>
  <si>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</si>
  <si>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</si>
  <si>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</si>
  <si>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</si>
  <si>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</si>
  <si>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</si>
  <si>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</si>
  <si>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</si>
  <si>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</si>
  <si>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</si>
  <si>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</si>
  <si>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</si>
  <si>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</si>
  <si>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</si>
  <si>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</si>
  <si>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</si>
  <si>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</si>
  <si>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</si>
  <si>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</si>
  <si>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</si>
  <si>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</si>
  <si>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</si>
  <si>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</si>
  <si>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</si>
  <si>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</si>
  <si>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</si>
  <si>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</si>
  <si>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</si>
  <si>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</si>
  <si>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</si>
  <si>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</si>
  <si>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</si>
  <si>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</si>
  <si>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</si>
  <si>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</si>
  <si>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</si>
  <si>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</si>
  <si>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</si>
  <si>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</si>
  <si>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</si>
  <si>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</si>
  <si>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</si>
  <si>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</si>
  <si>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</si>
  <si>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</si>
  <si>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</si>
  <si>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</si>
  <si>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</si>
  <si>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</si>
  <si>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</si>
  <si>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</si>
  <si>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</si>
  <si>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</si>
  <si>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</si>
  <si>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</si>
  <si>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</si>
  <si>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</si>
  <si>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</si>
  <si>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</si>
  <si>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</si>
  <si>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</si>
  <si>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</si>
  <si>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</si>
  <si>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</si>
  <si>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</si>
  <si>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</si>
  <si>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</si>
  <si>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</si>
  <si>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</si>
  <si>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</si>
  <si>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</si>
  <si>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</si>
  <si>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</si>
  <si>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</si>
  <si>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</si>
  <si>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</si>
  <si>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</si>
  <si>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</si>
  <si>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</si>
  <si>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</si>
  <si>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</si>
  <si>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</si>
  <si>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</si>
  <si>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</si>
  <si>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</si>
  <si>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</si>
  <si>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</si>
  <si>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</si>
  <si>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</si>
  <si>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</si>
  <si>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</si>
  <si>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</si>
  <si>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</si>
  <si>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</si>
  <si>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</si>
  <si>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</si>
  <si>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</si>
  <si>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</si>
  <si>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</si>
  <si>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</si>
  <si>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</si>
  <si>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</si>
  <si>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</si>
  <si>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</si>
  <si>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</si>
  <si>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</si>
  <si>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</si>
  <si>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</si>
  <si>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</si>
  <si>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</si>
  <si>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</si>
  <si>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</si>
  <si>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</si>
  <si>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</si>
  <si>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</si>
  <si>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</si>
  <si>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</si>
  <si>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</si>
  <si>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</si>
  <si>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</si>
  <si>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</si>
  <si>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</si>
  <si>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</si>
  <si>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</si>
  <si>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</si>
  <si>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</si>
  <si>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</si>
  <si>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</si>
  <si>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</si>
  <si>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</si>
  <si>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</si>
  <si>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</si>
  <si>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</si>
  <si>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</si>
  <si>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</si>
  <si>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</si>
  <si>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</si>
  <si>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</si>
  <si>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</si>
  <si>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</si>
  <si>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</si>
  <si>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</si>
  <si>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</si>
  <si>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</si>
  <si>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</si>
  <si>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</si>
  <si>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</si>
  <si>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</si>
  <si>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</si>
  <si>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</si>
  <si>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</si>
  <si>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</si>
  <si>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</si>
  <si>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</si>
  <si>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</si>
  <si>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</si>
  <si>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</si>
  <si>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</si>
  <si>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</si>
  <si>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</si>
  <si>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</si>
  <si>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</si>
  <si>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</si>
  <si>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</si>
  <si>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</si>
  <si>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</si>
  <si>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</si>
  <si>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</si>
  <si>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</si>
  <si>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</si>
  <si>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</si>
  <si>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</si>
  <si>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</si>
  <si>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</si>
  <si>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</si>
  <si>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</si>
  <si>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</si>
  <si>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</si>
  <si>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</si>
  <si>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</si>
  <si>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</si>
  <si>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</si>
  <si>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</si>
  <si>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</si>
  <si>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</si>
  <si>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</si>
  <si>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</si>
  <si>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</si>
  <si>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</si>
  <si>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</si>
  <si>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</si>
  <si>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</si>
  <si>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</si>
  <si>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</si>
  <si>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</si>
  <si>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</si>
  <si>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</si>
  <si>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</si>
  <si>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</si>
  <si>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</si>
  <si>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</si>
  <si>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</si>
  <si>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</si>
  <si>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</si>
  <si>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</si>
  <si>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</si>
  <si>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</si>
  <si>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</si>
  <si>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</si>
  <si>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</si>
  <si>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</si>
  <si>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</si>
  <si>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</si>
  <si>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</si>
  <si>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</si>
  <si>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</si>
  <si>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</si>
  <si>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</si>
  <si>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</si>
  <si>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</si>
  <si>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</si>
  <si>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</si>
  <si>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</si>
  <si>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</si>
  <si>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</si>
  <si>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</si>
  <si>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</si>
  <si>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</si>
  <si>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</si>
  <si>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</si>
  <si>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</si>
  <si>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</si>
  <si>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</si>
  <si>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</si>
  <si>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</si>
  <si>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</si>
  <si>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</si>
  <si>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</si>
  <si>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</si>
  <si>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</si>
  <si>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</si>
  <si>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</si>
  <si>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</si>
  <si>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</si>
  <si>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</si>
  <si>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</si>
  <si>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</si>
  <si>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</si>
  <si>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</si>
  <si>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</si>
  <si>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</si>
  <si>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</si>
  <si>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</si>
  <si>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</si>
  <si>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</si>
  <si>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</si>
  <si>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</si>
  <si>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</si>
  <si>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</si>
  <si>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</si>
  <si>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</si>
  <si>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</si>
  <si>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</si>
  <si>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</si>
  <si>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</si>
  <si>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</si>
  <si>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</si>
  <si>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</si>
  <si>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</si>
  <si>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</si>
  <si>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</si>
  <si>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</si>
  <si>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</si>
  <si>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</si>
  <si>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</si>
  <si>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</si>
  <si>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</si>
  <si>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</si>
  <si>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</si>
  <si>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</si>
  <si>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</si>
  <si>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</si>
  <si>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</si>
  <si>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</si>
  <si>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</si>
  <si>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</si>
  <si>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</si>
  <si>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</si>
  <si>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</si>
  <si>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</si>
  <si>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</si>
  <si>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</si>
  <si>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</si>
  <si>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</si>
  <si>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</si>
  <si>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</si>
  <si>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</si>
  <si>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</si>
  <si>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</si>
  <si>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</si>
  <si>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</si>
  <si>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</si>
  <si>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</si>
  <si>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</si>
  <si>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</si>
  <si>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</si>
  <si>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</si>
  <si>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</si>
  <si>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</si>
  <si>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</si>
  <si>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</si>
  <si>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</si>
  <si>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</si>
  <si>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</si>
  <si>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</si>
  <si>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</si>
  <si>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</si>
  <si>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</si>
  <si>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</si>
  <si>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</si>
  <si>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</si>
  <si>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</si>
  <si>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</si>
  <si>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</si>
  <si>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</si>
  <si>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</si>
  <si>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</si>
  <si>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</si>
  <si>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</si>
  <si>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</si>
  <si>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</si>
  <si>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</si>
  <si>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</si>
  <si>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</si>
  <si>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</si>
  <si>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</si>
  <si>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</si>
  <si>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</si>
  <si>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</si>
  <si>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</si>
  <si>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</si>
  <si>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</si>
  <si>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</si>
  <si>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</si>
  <si>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</si>
  <si>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</si>
  <si>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</si>
  <si>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</si>
  <si>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</si>
  <si>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</si>
  <si>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</si>
  <si>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</si>
  <si>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</si>
  <si>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</si>
  <si>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</si>
  <si>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</si>
  <si>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</si>
  <si>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</si>
  <si>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</si>
  <si>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</si>
  <si>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</si>
  <si>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</si>
  <si>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</si>
  <si>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</si>
  <si>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</si>
  <si>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</si>
  <si>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</si>
  <si>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</si>
  <si>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</si>
  <si>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</si>
  <si>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</si>
  <si>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</si>
  <si>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</si>
  <si>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</si>
  <si>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</si>
  <si>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</si>
  <si>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</si>
  <si>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</si>
  <si>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</si>
  <si>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</si>
  <si>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</si>
  <si>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</si>
  <si>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</si>
  <si>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</si>
  <si>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</si>
  <si>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</si>
  <si>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</si>
  <si>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</si>
  <si>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</si>
  <si>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</si>
  <si>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</si>
  <si>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</si>
  <si>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</si>
  <si>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</si>
  <si>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</si>
  <si>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</si>
  <si>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</si>
  <si>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</si>
  <si>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</si>
  <si>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</si>
  <si>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</si>
  <si>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</si>
  <si>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</si>
  <si>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</si>
  <si>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</si>
  <si>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</si>
  <si>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</si>
  <si>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</si>
  <si>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</si>
  <si>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</si>
  <si>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</si>
  <si>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</si>
  <si>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</si>
  <si>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</si>
  <si>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</si>
  <si>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</si>
  <si>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</si>
  <si>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</si>
  <si>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</si>
  <si>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</si>
  <si>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</si>
  <si>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</si>
  <si>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</si>
  <si>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</si>
  <si>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</si>
  <si>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</si>
  <si>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</si>
  <si>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</si>
  <si>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</si>
  <si>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</si>
  <si>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</si>
  <si>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</si>
  <si>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</si>
  <si>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</si>
  <si>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</si>
  <si>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</si>
  <si>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</si>
  <si>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</si>
  <si>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</si>
  <si>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</si>
  <si>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</si>
  <si>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</si>
  <si>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</si>
  <si>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</si>
  <si>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</si>
  <si>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</si>
  <si>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</si>
  <si>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</si>
  <si>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</si>
  <si>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</si>
  <si>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</si>
  <si>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</si>
  <si>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</si>
  <si>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</si>
  <si>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</si>
  <si>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</si>
  <si>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</si>
  <si>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</si>
  <si>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</si>
  <si>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</si>
  <si>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</si>
  <si>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</si>
  <si>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</si>
  <si>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</si>
  <si>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</si>
  <si>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</si>
  <si>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</si>
  <si>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</si>
  <si>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</si>
  <si>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</si>
  <si>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</si>
  <si>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</si>
  <si>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</si>
  <si>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</si>
  <si>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</si>
  <si>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</si>
  <si>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</si>
  <si>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</si>
  <si>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</si>
  <si>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</si>
  <si>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</si>
  <si>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</si>
  <si>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</si>
  <si>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</si>
  <si>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</si>
  <si>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</si>
  <si>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</si>
  <si>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</si>
  <si>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</si>
  <si>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</si>
  <si>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</si>
  <si>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</si>
  <si>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</si>
  <si>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</si>
  <si>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</si>
  <si>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</si>
  <si>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</si>
  <si>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</si>
  <si>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</si>
  <si>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</si>
  <si>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</si>
  <si>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</si>
  <si>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</si>
  <si>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</si>
  <si>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</si>
  <si>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</si>
  <si>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</si>
  <si>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</si>
  <si>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</si>
  <si>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</si>
  <si>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</si>
  <si>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</si>
  <si>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</si>
  <si>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</si>
  <si>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</si>
  <si>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</si>
  <si>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</si>
  <si>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</si>
  <si>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</si>
  <si>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</si>
  <si>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</si>
  <si>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</si>
  <si>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</si>
  <si>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</si>
  <si>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</si>
  <si>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</si>
  <si>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</si>
  <si>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</si>
  <si>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</si>
  <si>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</si>
  <si>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</si>
  <si>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</si>
  <si>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</si>
  <si>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</si>
  <si>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</si>
  <si>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</si>
  <si>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</si>
  <si>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</si>
  <si>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</si>
  <si>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</si>
  <si>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</si>
  <si>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</si>
  <si>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</si>
  <si>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</si>
  <si>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</si>
  <si>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</si>
  <si>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</si>
  <si>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</si>
  <si>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</si>
  <si>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</si>
  <si>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</si>
  <si>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</si>
  <si>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</si>
  <si>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</si>
  <si>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</si>
  <si>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</si>
  <si>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</si>
  <si>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</si>
  <si>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</si>
  <si>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</si>
  <si>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</si>
  <si>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</si>
  <si>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</si>
  <si>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</si>
  <si>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</si>
  <si>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</si>
  <si>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</si>
  <si>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</si>
  <si>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</si>
  <si>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</si>
  <si>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</si>
  <si>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</si>
  <si>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</si>
  <si>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</si>
  <si>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</si>
  <si>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</si>
  <si>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</si>
  <si>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</si>
  <si>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</si>
  <si>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</si>
  <si>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</si>
  <si>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</si>
  <si>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</si>
  <si>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</si>
  <si>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</si>
  <si>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</si>
  <si>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</si>
  <si>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</si>
  <si>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</si>
  <si>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</si>
  <si>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</si>
  <si>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</si>
  <si>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</si>
  <si>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</si>
  <si>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</si>
  <si>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</si>
  <si>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</si>
  <si>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</si>
  <si>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</si>
  <si>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</si>
  <si>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</si>
  <si>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</si>
  <si>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</si>
  <si>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</si>
  <si>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</si>
  <si>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</si>
  <si>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</si>
  <si>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</si>
  <si>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</si>
  <si>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</si>
  <si>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</si>
  <si>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</si>
  <si>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</si>
  <si>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</si>
  <si>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</si>
  <si>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</si>
  <si>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</si>
  <si>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</si>
  <si>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</si>
  <si>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</si>
  <si>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</si>
  <si>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</si>
  <si>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</si>
  <si>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</si>
  <si>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</si>
  <si>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</si>
  <si>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</si>
  <si>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</si>
  <si>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</si>
  <si>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</si>
  <si>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</si>
  <si>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</si>
  <si>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</si>
  <si>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</si>
  <si>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</si>
  <si>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</si>
  <si>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</si>
  <si>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</si>
  <si>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</si>
  <si>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</si>
  <si>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</si>
  <si>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</si>
  <si>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</si>
  <si>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</si>
  <si>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</si>
  <si>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</si>
  <si>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</si>
  <si>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</si>
  <si>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</si>
  <si>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</si>
  <si>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</si>
  <si>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</si>
  <si>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</si>
  <si>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</si>
  <si>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</si>
  <si>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</si>
  <si>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</si>
  <si>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</si>
  <si>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</si>
  <si>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</si>
  <si>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</si>
  <si>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</si>
  <si>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</si>
  <si>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</si>
  <si>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</si>
  <si>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</si>
  <si>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</si>
  <si>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</si>
  <si>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</si>
  <si>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</si>
  <si>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</si>
  <si>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</si>
  <si>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</si>
  <si>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</si>
  <si>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</si>
  <si>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</si>
  <si>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</si>
  <si>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</si>
  <si>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</si>
  <si>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</si>
  <si>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</si>
  <si>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</si>
  <si>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</si>
  <si>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</si>
  <si>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</si>
  <si>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</si>
  <si>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</si>
  <si>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</si>
  <si>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</si>
  <si>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</si>
  <si>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</si>
  <si>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</si>
  <si>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</si>
  <si>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</si>
  <si>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</si>
  <si>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</si>
  <si>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</si>
  <si>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</si>
  <si>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</si>
  <si>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</si>
  <si>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</si>
  <si>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</si>
  <si>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</si>
  <si>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</si>
  <si>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</si>
  <si>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</si>
  <si>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</si>
  <si>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</si>
  <si>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</si>
  <si>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</si>
  <si>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</si>
  <si>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</si>
  <si>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</si>
  <si>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</si>
  <si>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</si>
  <si>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</si>
  <si>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</si>
  <si>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</si>
  <si>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</si>
  <si>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</si>
  <si>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</si>
  <si>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</si>
  <si>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</si>
  <si>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</si>
  <si>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</si>
  <si>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</si>
  <si>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</si>
  <si>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</si>
  <si>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</si>
  <si>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</si>
  <si>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</si>
  <si>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</si>
  <si>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</si>
  <si>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</si>
  <si>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</si>
  <si>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</si>
  <si>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</si>
  <si>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</si>
  <si>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</si>
  <si>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</si>
  <si>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</si>
  <si>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</si>
  <si>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</si>
  <si>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</si>
  <si>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</si>
  <si>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</si>
  <si>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</si>
  <si>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</si>
  <si>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</si>
  <si>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</si>
  <si>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</si>
  <si>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</si>
  <si>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</si>
  <si>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</si>
  <si>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</si>
  <si>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</si>
  <si>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</si>
  <si>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</si>
  <si>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</si>
  <si>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</si>
  <si>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</si>
  <si>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</si>
  <si>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</si>
  <si>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</si>
  <si>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</si>
  <si>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</si>
  <si>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</si>
  <si>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</si>
  <si>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</si>
  <si>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</si>
  <si>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</si>
  <si>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</si>
  <si>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</si>
  <si>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</si>
  <si>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</si>
  <si>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</si>
  <si>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</si>
  <si>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</si>
  <si>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</si>
  <si>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</si>
  <si>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</si>
  <si>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</si>
  <si>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</si>
  <si>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</si>
  <si>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</si>
  <si>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</si>
  <si>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</si>
  <si>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</si>
  <si>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</si>
  <si>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</si>
  <si>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</si>
  <si>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</si>
  <si>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</si>
  <si>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</si>
  <si>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</si>
  <si>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</si>
  <si>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</si>
  <si>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</si>
  <si>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</si>
  <si>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</si>
  <si>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</si>
  <si>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</si>
  <si>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</si>
  <si>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</si>
  <si>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</si>
  <si>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</si>
  <si>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</si>
  <si>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</si>
  <si>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</si>
  <si>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</si>
  <si>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</si>
  <si>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</si>
  <si>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</si>
  <si>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</si>
  <si>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</si>
  <si>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</si>
  <si>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</si>
  <si>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</si>
  <si>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</si>
  <si>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</si>
  <si>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</si>
  <si>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</si>
  <si>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</si>
  <si>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</si>
  <si>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</si>
  <si>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</si>
  <si>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</si>
  <si>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</si>
  <si>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</si>
  <si>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</si>
  <si>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</si>
  <si>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</si>
  <si>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</si>
  <si>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</si>
  <si>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</si>
  <si>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</si>
  <si>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</si>
  <si>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</si>
  <si>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</si>
  <si>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</si>
  <si>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</si>
  <si>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</si>
  <si>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</si>
  <si>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</si>
  <si>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</si>
  <si>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</si>
  <si>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</si>
  <si>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</si>
  <si>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</si>
  <si>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</si>
  <si>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</si>
  <si>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</si>
  <si>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</si>
  <si>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</si>
  <si>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</si>
  <si>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</si>
  <si>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</si>
  <si>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</si>
  <si>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</si>
  <si>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</si>
  <si>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</si>
  <si>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</si>
  <si>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</si>
  <si>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</si>
  <si>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</si>
  <si>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</si>
  <si>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</si>
  <si>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</si>
  <si>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</si>
  <si>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</si>
  <si>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</si>
  <si>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</si>
  <si>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</si>
  <si>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</si>
  <si>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</si>
  <si>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</si>
  <si>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</si>
  <si>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</si>
  <si>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</si>
  <si>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</si>
  <si>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</si>
  <si>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</si>
  <si>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</si>
  <si>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</si>
  <si>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</si>
  <si>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</si>
  <si>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</si>
  <si>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</si>
  <si>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</si>
  <si>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</si>
  <si>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</si>
  <si>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</si>
  <si>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</si>
  <si>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</si>
  <si>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</si>
  <si>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</si>
  <si>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</si>
  <si>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</si>
  <si>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</si>
  <si>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</si>
  <si>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</si>
  <si>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</si>
  <si>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</si>
  <si>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</si>
  <si>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</si>
  <si>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</si>
  <si>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</si>
  <si>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</si>
  <si>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</si>
  <si>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</si>
  <si>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</si>
  <si>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</si>
  <si>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</si>
  <si>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</si>
  <si>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</si>
  <si>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</si>
  <si>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</si>
  <si>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</si>
  <si>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</si>
  <si>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</si>
  <si>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</si>
  <si>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</si>
  <si>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</si>
  <si>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</si>
  <si>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</si>
  <si>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</si>
  <si>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</si>
  <si>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</si>
  <si>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</si>
  <si>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</si>
  <si>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</si>
  <si>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</si>
  <si>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</si>
  <si>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</si>
  <si>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</si>
  <si>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</si>
  <si>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</si>
  <si>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</si>
  <si>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</si>
  <si>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</si>
  <si>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</si>
  <si>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</si>
  <si>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</si>
  <si>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</si>
  <si>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</si>
  <si>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</si>
  <si>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</si>
  <si>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</si>
  <si>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</si>
  <si>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</si>
  <si>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</si>
  <si>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</si>
  <si>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</si>
  <si>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</si>
  <si>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</si>
  <si>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</si>
  <si>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</si>
  <si>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</si>
  <si>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</si>
  <si>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</si>
  <si>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</si>
  <si>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</si>
  <si>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</si>
  <si>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</si>
  <si>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</si>
  <si>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</si>
  <si>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</si>
  <si>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</si>
  <si>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</si>
  <si>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</si>
  <si>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</si>
  <si>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</si>
  <si>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</si>
  <si>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</si>
  <si>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</si>
  <si>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</si>
  <si>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</si>
  <si>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</si>
  <si>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</si>
  <si>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</si>
  <si>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</si>
  <si>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</si>
  <si>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</si>
  <si>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</si>
  <si>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</si>
  <si>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</si>
  <si>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</si>
  <si>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</si>
  <si>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</si>
  <si>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</si>
  <si>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</si>
  <si>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</si>
  <si>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</si>
  <si>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</si>
  <si>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</si>
  <si>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</si>
  <si>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</si>
  <si>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</si>
  <si>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</si>
  <si>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</si>
  <si>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</si>
  <si>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</si>
  <si>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</si>
  <si>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</si>
  <si>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</si>
  <si>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</si>
  <si>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</si>
  <si>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</si>
  <si>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</si>
  <si>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</si>
  <si>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</si>
  <si>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</si>
  <si>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</si>
  <si>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</si>
  <si>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</si>
  <si>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</si>
  <si>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</si>
  <si>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</si>
  <si>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</si>
  <si>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</si>
  <si>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</si>
  <si>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</si>
  <si>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</si>
  <si>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</si>
  <si>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</si>
  <si>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</si>
  <si>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</si>
  <si>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</si>
  <si>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</si>
  <si>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</si>
  <si>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</si>
  <si>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</si>
  <si>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</si>
  <si>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</si>
  <si>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</si>
  <si>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</si>
  <si>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</si>
  <si>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</si>
  <si>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</si>
  <si>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</si>
  <si>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</si>
  <si>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</si>
  <si>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</si>
  <si>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</si>
  <si>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</si>
  <si>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</si>
  <si>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</si>
  <si>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</si>
  <si>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</si>
  <si>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</si>
  <si>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</si>
  <si>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</si>
  <si>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</si>
  <si>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</si>
  <si>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</si>
  <si>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</si>
  <si>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</si>
  <si>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</si>
  <si>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</si>
  <si>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</si>
  <si>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</si>
  <si>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</si>
  <si>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</si>
  <si>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</si>
  <si>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</si>
  <si>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</si>
  <si>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</si>
  <si>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</si>
  <si>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</si>
  <si>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</si>
  <si>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</si>
  <si>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</si>
  <si>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</si>
  <si>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</si>
  <si>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</si>
  <si>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</si>
  <si>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</si>
  <si>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</si>
  <si>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</si>
  <si>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</si>
  <si>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</si>
  <si>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</si>
  <si>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</si>
  <si>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</si>
  <si>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</si>
  <si>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</si>
  <si>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</si>
  <si>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</si>
  <si>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</si>
  <si>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</si>
  <si>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</si>
  <si>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</si>
  <si>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</si>
  <si>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</si>
  <si>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</si>
  <si>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</si>
  <si>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</si>
  <si>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</si>
  <si>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</si>
  <si>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</si>
  <si>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</si>
  <si>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</si>
  <si>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</si>
  <si>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</si>
  <si>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</si>
  <si>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</si>
  <si>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</si>
  <si>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</si>
  <si>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</si>
  <si>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</si>
  <si>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</si>
  <si>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</si>
  <si>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</si>
  <si>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</si>
  <si>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</si>
  <si>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</si>
  <si>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</si>
  <si>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</si>
  <si>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</si>
  <si>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</si>
  <si>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</si>
  <si>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</si>
  <si>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</si>
  <si>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</si>
  <si>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</si>
  <si>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</si>
  <si>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</si>
  <si>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</si>
  <si>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</si>
  <si>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</si>
  <si>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</si>
  <si>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</si>
  <si>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</si>
  <si>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</si>
  <si>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</si>
  <si>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</si>
  <si>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</si>
  <si>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</si>
  <si>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</si>
  <si>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</si>
  <si>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</si>
  <si>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</si>
  <si>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</si>
  <si>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</si>
  <si>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</si>
  <si>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</si>
  <si>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</si>
  <si>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</si>
  <si>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</si>
  <si>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</si>
  <si>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</si>
  <si>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</si>
  <si>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</si>
  <si>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</si>
  <si>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</si>
  <si>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</si>
  <si>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</si>
  <si>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</si>
  <si>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</si>
  <si>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</si>
  <si>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</si>
  <si>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</si>
  <si>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</si>
  <si>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</si>
  <si>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</si>
  <si>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</si>
  <si>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</si>
  <si>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</si>
  <si>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</si>
  <si>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</si>
  <si>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</si>
  <si>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</si>
  <si>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</si>
  <si>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</si>
  <si>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</si>
  <si>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</si>
  <si>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</si>
  <si>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</si>
  <si>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</si>
  <si>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</si>
  <si>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</si>
  <si>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</si>
  <si>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</si>
  <si>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</si>
  <si>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</si>
  <si>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</si>
  <si>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</si>
  <si>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</si>
  <si>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</si>
  <si>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</si>
  <si>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</si>
  <si>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</si>
  <si>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</si>
  <si>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</si>
  <si>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</si>
  <si>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</si>
  <si>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</si>
  <si>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</si>
  <si>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</si>
  <si>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</si>
  <si>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</si>
  <si>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</si>
  <si>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</si>
  <si>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</si>
  <si>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</si>
  <si>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</si>
  <si>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</si>
  <si>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</si>
  <si>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</si>
  <si>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</si>
  <si>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</si>
  <si>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</si>
  <si>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</si>
  <si>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</si>
  <si>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</si>
  <si>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</si>
  <si>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</si>
  <si>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</si>
  <si>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</si>
  <si>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</si>
  <si>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</si>
  <si>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</si>
  <si>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</si>
  <si>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</si>
  <si>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</si>
  <si>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</si>
  <si>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</si>
  <si>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</si>
  <si>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</si>
  <si>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</si>
  <si>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</si>
  <si>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</si>
  <si>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</si>
  <si>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</si>
  <si>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</si>
  <si>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</si>
  <si>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</si>
  <si>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</si>
  <si>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</si>
  <si>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</si>
  <si>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</si>
  <si>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</si>
  <si>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</si>
  <si>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</si>
  <si>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</si>
  <si>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</si>
  <si>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</si>
  <si>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</si>
  <si>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</si>
  <si>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</si>
  <si>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</si>
  <si>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</si>
  <si>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</si>
  <si>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</si>
  <si>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</si>
  <si>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</si>
  <si>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</si>
  <si>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</si>
  <si>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</si>
  <si>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</si>
  <si>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</si>
  <si>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</si>
  <si>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</si>
  <si>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</si>
  <si>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</si>
  <si>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</si>
  <si>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</si>
  <si>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</si>
  <si>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</si>
  <si>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</si>
  <si>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</si>
  <si>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</si>
  <si>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</si>
  <si>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</si>
  <si>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</si>
  <si>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</si>
  <si>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</si>
  <si>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</si>
  <si>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</si>
  <si>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</si>
  <si>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</si>
  <si>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</si>
  <si>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</si>
  <si>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</si>
  <si>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</si>
  <si>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</si>
  <si>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</si>
  <si>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</si>
  <si>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</si>
  <si>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</si>
  <si>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</si>
  <si>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</si>
  <si>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</si>
  <si>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</si>
  <si>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</si>
  <si>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</si>
  <si>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</si>
  <si>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</si>
  <si>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</si>
  <si>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</si>
  <si>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</si>
  <si>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</si>
  <si>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</si>
  <si>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</si>
  <si>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</si>
  <si>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</si>
  <si>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</si>
  <si>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</si>
  <si>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</si>
  <si>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</si>
  <si>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</si>
  <si>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Абаева Аяулым</t>
  </si>
  <si>
    <t>Болатқызы Зере</t>
  </si>
  <si>
    <t>Бағыдат Дильназ</t>
  </si>
  <si>
    <t xml:space="preserve">Базаралы Інжу </t>
  </si>
  <si>
    <t>Бейсет Нурали</t>
  </si>
  <si>
    <t>Бөгетбай Жаннұр</t>
  </si>
  <si>
    <t>Жұбаныш Аяла</t>
  </si>
  <si>
    <t xml:space="preserve">Игілік Әмірхан </t>
  </si>
  <si>
    <t xml:space="preserve">Лияс Алмат </t>
  </si>
  <si>
    <t>МұхамбетқалиХамза</t>
  </si>
  <si>
    <t>Нұржан Көзайым</t>
  </si>
  <si>
    <t>Пірімбек Ханшайым</t>
  </si>
  <si>
    <t>Серік Айдос</t>
  </si>
  <si>
    <t>Табыс Бекарыс</t>
  </si>
  <si>
    <t>Үкібаева Аяла</t>
  </si>
  <si>
    <t xml:space="preserve">Шахман Айша </t>
  </si>
  <si>
    <t>Шарифолла Азамат</t>
  </si>
  <si>
    <t>оқу жылы : 2023-2024</t>
  </si>
  <si>
    <t>Мектепалды Гүлдер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</si>
</sst>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0" fillId="0" borderId="0" xfId="0" applyNumberFormat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5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1380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847</v>
      </c>
      <c r="AT11" s="91"/>
      <c r="AU11" s="91"/>
      <c r="AV11" s="91"/>
      <c r="AW11" s="91"/>
      <c r="AX11" s="91"/>
      <c r="AY11" s="91" t="s">
        <v>850</v>
      </c>
      <c r="AZ11" s="91"/>
      <c r="BA11" s="91"/>
      <c r="BB11" s="91"/>
      <c r="BC11" s="91"/>
      <c r="BD11" s="91"/>
      <c r="BE11" s="91"/>
      <c r="BF11" s="91"/>
      <c r="BG11" s="91"/>
      <c r="BH11" s="91" t="s">
        <v>847</v>
      </c>
      <c r="BI11" s="91"/>
      <c r="BJ11" s="91"/>
      <c r="BK11" s="91"/>
      <c r="BL11" s="91"/>
      <c r="BM11" s="91"/>
      <c r="BN11" s="91" t="s">
        <v>850</v>
      </c>
      <c r="BO11" s="91"/>
      <c r="BP11" s="91"/>
      <c r="BQ11" s="91"/>
      <c r="BR11" s="91"/>
      <c r="BS11" s="91"/>
      <c r="BT11" s="91"/>
      <c r="BU11" s="91"/>
      <c r="BV11" s="91"/>
      <c r="BW11" s="91" t="s">
        <v>847</v>
      </c>
      <c r="BX11" s="91"/>
      <c r="BY11" s="91"/>
      <c r="BZ11" s="91"/>
      <c r="CA11" s="91"/>
      <c r="CB11" s="91"/>
      <c r="CC11" s="91" t="s">
        <v>850</v>
      </c>
      <c r="CD11" s="91"/>
      <c r="CE11" s="91"/>
      <c r="CF11" s="91"/>
      <c r="CG11" s="91"/>
      <c r="CH11" s="91"/>
      <c r="CI11" s="91" t="s">
        <v>847</v>
      </c>
      <c r="CJ11" s="91"/>
      <c r="CK11" s="91"/>
      <c r="CL11" s="91"/>
      <c r="CM11" s="91"/>
      <c r="CN11" s="91"/>
      <c r="CO11" s="91"/>
      <c r="CP11" s="91"/>
      <c r="CQ11" s="91"/>
      <c r="CR11" s="91" t="s">
        <v>850</v>
      </c>
      <c r="CS11" s="91"/>
      <c r="CT11" s="91"/>
      <c r="CU11" s="91"/>
      <c r="CV11" s="91"/>
      <c r="CW11" s="91"/>
      <c r="CX11" s="91"/>
      <c r="CY11" s="91"/>
      <c r="CZ11" s="91"/>
      <c r="DA11" s="91" t="s">
        <v>847</v>
      </c>
      <c r="DB11" s="91"/>
      <c r="DC11" s="91"/>
      <c r="DD11" s="91"/>
      <c r="DE11" s="91"/>
      <c r="DF11" s="91"/>
      <c r="DG11" s="91" t="s">
        <v>850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79"/>
      <c r="B13" s="79"/>
      <c r="C13" s="70" t="s">
        <v>844</v>
      </c>
      <c r="D13" s="70"/>
      <c r="E13" s="70"/>
      <c r="F13" s="70" t="s">
        <v>1339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851</v>
      </c>
      <c r="Y13" s="70"/>
      <c r="Z13" s="70"/>
      <c r="AA13" s="70" t="s">
        <v>853</v>
      </c>
      <c r="AB13" s="70"/>
      <c r="AC13" s="70"/>
      <c r="AD13" s="70" t="s">
        <v>855</v>
      </c>
      <c r="AE13" s="70"/>
      <c r="AF13" s="70"/>
      <c r="AG13" s="70" t="s">
        <v>857</v>
      </c>
      <c r="AH13" s="70"/>
      <c r="AI13" s="70"/>
      <c r="AJ13" s="70" t="s">
        <v>859</v>
      </c>
      <c r="AK13" s="70"/>
      <c r="AL13" s="70"/>
      <c r="AM13" s="70" t="s">
        <v>863</v>
      </c>
      <c r="AN13" s="70"/>
      <c r="AO13" s="70"/>
      <c r="AP13" s="70" t="s">
        <v>864</v>
      </c>
      <c r="AQ13" s="70"/>
      <c r="AR13" s="70"/>
      <c r="AS13" s="70" t="s">
        <v>866</v>
      </c>
      <c r="AT13" s="70"/>
      <c r="AU13" s="70"/>
      <c r="AV13" s="70" t="s">
        <v>867</v>
      </c>
      <c r="AW13" s="70"/>
      <c r="AX13" s="70"/>
      <c r="AY13" s="70" t="s">
        <v>870</v>
      </c>
      <c r="AZ13" s="70"/>
      <c r="BA13" s="70"/>
      <c r="BB13" s="70" t="s">
        <v>871</v>
      </c>
      <c r="BC13" s="70"/>
      <c r="BD13" s="70"/>
      <c r="BE13" s="70" t="s">
        <v>874</v>
      </c>
      <c r="BF13" s="70"/>
      <c r="BG13" s="70"/>
      <c r="BH13" s="70" t="s">
        <v>875</v>
      </c>
      <c r="BI13" s="70"/>
      <c r="BJ13" s="70"/>
      <c r="BK13" s="70" t="s">
        <v>879</v>
      </c>
      <c r="BL13" s="70"/>
      <c r="BM13" s="70"/>
      <c r="BN13" s="70" t="s">
        <v>878</v>
      </c>
      <c r="BO13" s="70"/>
      <c r="BP13" s="70"/>
      <c r="BQ13" s="70" t="s">
        <v>880</v>
      </c>
      <c r="BR13" s="70"/>
      <c r="BS13" s="70"/>
      <c r="BT13" s="70" t="s">
        <v>881</v>
      </c>
      <c r="BU13" s="70"/>
      <c r="BV13" s="70"/>
      <c r="BW13" s="70" t="s">
        <v>883</v>
      </c>
      <c r="BX13" s="70"/>
      <c r="BY13" s="70"/>
      <c r="BZ13" s="70" t="s">
        <v>885</v>
      </c>
      <c r="CA13" s="70"/>
      <c r="CB13" s="70"/>
      <c r="CC13" s="70" t="s">
        <v>886</v>
      </c>
      <c r="CD13" s="70"/>
      <c r="CE13" s="70"/>
      <c r="CF13" s="70" t="s">
        <v>887</v>
      </c>
      <c r="CG13" s="70"/>
      <c r="CH13" s="70"/>
      <c r="CI13" s="70" t="s">
        <v>889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890</v>
      </c>
      <c r="CS13" s="70"/>
      <c r="CT13" s="70"/>
      <c r="CU13" s="70" t="s">
        <v>133</v>
      </c>
      <c r="CV13" s="70"/>
      <c r="CW13" s="70"/>
      <c r="CX13" s="70" t="s">
        <v>891</v>
      </c>
      <c r="CY13" s="70"/>
      <c r="CZ13" s="70"/>
      <c r="DA13" s="70" t="s">
        <v>892</v>
      </c>
      <c r="DB13" s="70"/>
      <c r="DC13" s="70"/>
      <c r="DD13" s="70" t="s">
        <v>896</v>
      </c>
      <c r="DE13" s="70"/>
      <c r="DF13" s="70"/>
      <c r="DG13" s="70" t="s">
        <v>898</v>
      </c>
      <c r="DH13" s="70"/>
      <c r="DI13" s="70"/>
      <c r="DJ13" s="70" t="s">
        <v>900</v>
      </c>
      <c r="DK13" s="70"/>
      <c r="DL13" s="70"/>
      <c r="DM13" s="70" t="s">
        <v>902</v>
      </c>
      <c r="DN13" s="70"/>
      <c r="DO13" s="70"/>
    </row>
    <row r="14" spans="1:254" ht="111.75" customHeight="1" x14ac:dyDescent="0.25">
      <c r="A14" s="79"/>
      <c r="B14" s="7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840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811</v>
      </c>
      <c r="C43" s="84"/>
      <c r="D43" s="84"/>
      <c r="E43" s="8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87" t="s">
        <v>3</v>
      </c>
      <c r="G48" s="8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89" t="s">
        <v>117</v>
      </c>
      <c r="G57" s="9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1380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79"/>
      <c r="B13" s="79"/>
      <c r="C13" s="70" t="s">
        <v>905</v>
      </c>
      <c r="D13" s="70"/>
      <c r="E13" s="70"/>
      <c r="F13" s="70" t="s">
        <v>909</v>
      </c>
      <c r="G13" s="70"/>
      <c r="H13" s="70"/>
      <c r="I13" s="70" t="s">
        <v>910</v>
      </c>
      <c r="J13" s="70"/>
      <c r="K13" s="70"/>
      <c r="L13" s="70" t="s">
        <v>911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913</v>
      </c>
      <c r="V13" s="70"/>
      <c r="W13" s="70"/>
      <c r="X13" s="70" t="s">
        <v>914</v>
      </c>
      <c r="Y13" s="70"/>
      <c r="Z13" s="70"/>
      <c r="AA13" s="70" t="s">
        <v>915</v>
      </c>
      <c r="AB13" s="70"/>
      <c r="AC13" s="70"/>
      <c r="AD13" s="70" t="s">
        <v>917</v>
      </c>
      <c r="AE13" s="70"/>
      <c r="AF13" s="70"/>
      <c r="AG13" s="70" t="s">
        <v>919</v>
      </c>
      <c r="AH13" s="70"/>
      <c r="AI13" s="70"/>
      <c r="AJ13" s="70" t="s">
        <v>1325</v>
      </c>
      <c r="AK13" s="70"/>
      <c r="AL13" s="70"/>
      <c r="AM13" s="70" t="s">
        <v>924</v>
      </c>
      <c r="AN13" s="70"/>
      <c r="AO13" s="70"/>
      <c r="AP13" s="70" t="s">
        <v>925</v>
      </c>
      <c r="AQ13" s="70"/>
      <c r="AR13" s="70"/>
      <c r="AS13" s="70" t="s">
        <v>926</v>
      </c>
      <c r="AT13" s="70"/>
      <c r="AU13" s="70"/>
      <c r="AV13" s="70" t="s">
        <v>927</v>
      </c>
      <c r="AW13" s="70"/>
      <c r="AX13" s="70"/>
      <c r="AY13" s="70" t="s">
        <v>929</v>
      </c>
      <c r="AZ13" s="70"/>
      <c r="BA13" s="70"/>
      <c r="BB13" s="70" t="s">
        <v>930</v>
      </c>
      <c r="BC13" s="70"/>
      <c r="BD13" s="70"/>
      <c r="BE13" s="70" t="s">
        <v>931</v>
      </c>
      <c r="BF13" s="70"/>
      <c r="BG13" s="70"/>
      <c r="BH13" s="70" t="s">
        <v>932</v>
      </c>
      <c r="BI13" s="70"/>
      <c r="BJ13" s="70"/>
      <c r="BK13" s="70" t="s">
        <v>933</v>
      </c>
      <c r="BL13" s="70"/>
      <c r="BM13" s="70"/>
      <c r="BN13" s="70" t="s">
        <v>935</v>
      </c>
      <c r="BO13" s="70"/>
      <c r="BP13" s="70"/>
      <c r="BQ13" s="70" t="s">
        <v>936</v>
      </c>
      <c r="BR13" s="70"/>
      <c r="BS13" s="70"/>
      <c r="BT13" s="70" t="s">
        <v>938</v>
      </c>
      <c r="BU13" s="70"/>
      <c r="BV13" s="70"/>
      <c r="BW13" s="70" t="s">
        <v>940</v>
      </c>
      <c r="BX13" s="70"/>
      <c r="BY13" s="70"/>
      <c r="BZ13" s="70" t="s">
        <v>941</v>
      </c>
      <c r="CA13" s="70"/>
      <c r="CB13" s="70"/>
      <c r="CC13" s="70" t="s">
        <v>945</v>
      </c>
      <c r="CD13" s="70"/>
      <c r="CE13" s="70"/>
      <c r="CF13" s="70" t="s">
        <v>948</v>
      </c>
      <c r="CG13" s="70"/>
      <c r="CH13" s="70"/>
      <c r="CI13" s="70" t="s">
        <v>949</v>
      </c>
      <c r="CJ13" s="70"/>
      <c r="CK13" s="70"/>
      <c r="CL13" s="70" t="s">
        <v>950</v>
      </c>
      <c r="CM13" s="70"/>
      <c r="CN13" s="70"/>
      <c r="CO13" s="70" t="s">
        <v>951</v>
      </c>
      <c r="CP13" s="70"/>
      <c r="CQ13" s="70"/>
      <c r="CR13" s="70" t="s">
        <v>953</v>
      </c>
      <c r="CS13" s="70"/>
      <c r="CT13" s="70"/>
      <c r="CU13" s="70" t="s">
        <v>954</v>
      </c>
      <c r="CV13" s="70"/>
      <c r="CW13" s="70"/>
      <c r="CX13" s="70" t="s">
        <v>955</v>
      </c>
      <c r="CY13" s="70"/>
      <c r="CZ13" s="70"/>
      <c r="DA13" s="70" t="s">
        <v>956</v>
      </c>
      <c r="DB13" s="70"/>
      <c r="DC13" s="70"/>
      <c r="DD13" s="70" t="s">
        <v>957</v>
      </c>
      <c r="DE13" s="70"/>
      <c r="DF13" s="70"/>
      <c r="DG13" s="70" t="s">
        <v>958</v>
      </c>
      <c r="DH13" s="70"/>
      <c r="DI13" s="70"/>
      <c r="DJ13" s="70" t="s">
        <v>960</v>
      </c>
      <c r="DK13" s="70"/>
      <c r="DL13" s="70"/>
      <c r="DM13" s="70" t="s">
        <v>961</v>
      </c>
      <c r="DN13" s="70"/>
      <c r="DO13" s="70"/>
      <c r="DP13" s="70" t="s">
        <v>962</v>
      </c>
      <c r="DQ13" s="70"/>
      <c r="DR13" s="70"/>
    </row>
    <row r="14" spans="1:254" ht="83.25" customHeight="1" x14ac:dyDescent="0.25">
      <c r="A14" s="79"/>
      <c r="B14" s="79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841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1380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981</v>
      </c>
      <c r="V11" s="74"/>
      <c r="W11" s="74"/>
      <c r="X11" s="74" t="s">
        <v>982</v>
      </c>
      <c r="Y11" s="74"/>
      <c r="Z11" s="74"/>
      <c r="AA11" s="72" t="s">
        <v>983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1005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79"/>
      <c r="B12" s="79"/>
      <c r="C12" s="70" t="s">
        <v>963</v>
      </c>
      <c r="D12" s="70"/>
      <c r="E12" s="70"/>
      <c r="F12" s="70" t="s">
        <v>967</v>
      </c>
      <c r="G12" s="70"/>
      <c r="H12" s="70"/>
      <c r="I12" s="70" t="s">
        <v>971</v>
      </c>
      <c r="J12" s="70"/>
      <c r="K12" s="70"/>
      <c r="L12" s="70" t="s">
        <v>975</v>
      </c>
      <c r="M12" s="70"/>
      <c r="N12" s="70"/>
      <c r="O12" s="70" t="s">
        <v>977</v>
      </c>
      <c r="P12" s="70"/>
      <c r="Q12" s="70"/>
      <c r="R12" s="70" t="s">
        <v>980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984</v>
      </c>
      <c r="AB12" s="70"/>
      <c r="AC12" s="70"/>
      <c r="AD12" s="70" t="s">
        <v>988</v>
      </c>
      <c r="AE12" s="70"/>
      <c r="AF12" s="70"/>
      <c r="AG12" s="70" t="s">
        <v>989</v>
      </c>
      <c r="AH12" s="70"/>
      <c r="AI12" s="70"/>
      <c r="AJ12" s="70" t="s">
        <v>993</v>
      </c>
      <c r="AK12" s="70"/>
      <c r="AL12" s="70"/>
      <c r="AM12" s="70" t="s">
        <v>997</v>
      </c>
      <c r="AN12" s="70"/>
      <c r="AO12" s="70"/>
      <c r="AP12" s="70" t="s">
        <v>1001</v>
      </c>
      <c r="AQ12" s="70"/>
      <c r="AR12" s="70"/>
      <c r="AS12" s="70" t="s">
        <v>1002</v>
      </c>
      <c r="AT12" s="70"/>
      <c r="AU12" s="70"/>
      <c r="AV12" s="70" t="s">
        <v>1006</v>
      </c>
      <c r="AW12" s="70"/>
      <c r="AX12" s="70"/>
      <c r="AY12" s="70" t="s">
        <v>1007</v>
      </c>
      <c r="AZ12" s="70"/>
      <c r="BA12" s="70"/>
      <c r="BB12" s="70" t="s">
        <v>1008</v>
      </c>
      <c r="BC12" s="70"/>
      <c r="BD12" s="70"/>
      <c r="BE12" s="70" t="s">
        <v>1009</v>
      </c>
      <c r="BF12" s="70"/>
      <c r="BG12" s="70"/>
      <c r="BH12" s="70" t="s">
        <v>1010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1014</v>
      </c>
      <c r="BR12" s="70"/>
      <c r="BS12" s="70"/>
      <c r="BT12" s="70" t="s">
        <v>1015</v>
      </c>
      <c r="BU12" s="70"/>
      <c r="BV12" s="70"/>
      <c r="BW12" s="70" t="s">
        <v>1016</v>
      </c>
      <c r="BX12" s="70"/>
      <c r="BY12" s="70"/>
      <c r="BZ12" s="70" t="s">
        <v>1017</v>
      </c>
      <c r="CA12" s="70"/>
      <c r="CB12" s="70"/>
      <c r="CC12" s="70" t="s">
        <v>369</v>
      </c>
      <c r="CD12" s="70"/>
      <c r="CE12" s="70"/>
      <c r="CF12" s="100" t="s">
        <v>372</v>
      </c>
      <c r="CG12" s="100"/>
      <c r="CH12" s="100"/>
      <c r="CI12" s="70" t="s">
        <v>376</v>
      </c>
      <c r="CJ12" s="70"/>
      <c r="CK12" s="70"/>
      <c r="CL12" s="70" t="s">
        <v>1328</v>
      </c>
      <c r="CM12" s="70"/>
      <c r="CN12" s="70"/>
      <c r="CO12" s="70" t="s">
        <v>382</v>
      </c>
      <c r="CP12" s="70"/>
      <c r="CQ12" s="70"/>
      <c r="CR12" s="100" t="s">
        <v>385</v>
      </c>
      <c r="CS12" s="100"/>
      <c r="CT12" s="100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79"/>
      <c r="B13" s="79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840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1380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79"/>
      <c r="B12" s="79"/>
      <c r="C12" s="70" t="s">
        <v>1055</v>
      </c>
      <c r="D12" s="70"/>
      <c r="E12" s="70"/>
      <c r="F12" s="70" t="s">
        <v>1058</v>
      </c>
      <c r="G12" s="70"/>
      <c r="H12" s="70"/>
      <c r="I12" s="70" t="s">
        <v>1061</v>
      </c>
      <c r="J12" s="70"/>
      <c r="K12" s="70"/>
      <c r="L12" s="70" t="s">
        <v>538</v>
      </c>
      <c r="M12" s="70"/>
      <c r="N12" s="70"/>
      <c r="O12" s="70" t="s">
        <v>1064</v>
      </c>
      <c r="P12" s="70"/>
      <c r="Q12" s="70"/>
      <c r="R12" s="70" t="s">
        <v>1067</v>
      </c>
      <c r="S12" s="70"/>
      <c r="T12" s="70"/>
      <c r="U12" s="70" t="s">
        <v>1071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1076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1079</v>
      </c>
      <c r="AT12" s="70"/>
      <c r="AU12" s="70"/>
      <c r="AV12" s="70" t="s">
        <v>1329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1085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1092</v>
      </c>
      <c r="BX12" s="70"/>
      <c r="BY12" s="70"/>
      <c r="BZ12" s="70" t="s">
        <v>557</v>
      </c>
      <c r="CA12" s="70"/>
      <c r="CB12" s="70"/>
      <c r="CC12" s="70" t="s">
        <v>1096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1108</v>
      </c>
      <c r="DE12" s="70"/>
      <c r="DF12" s="70"/>
      <c r="DG12" s="70" t="s">
        <v>1111</v>
      </c>
      <c r="DH12" s="70"/>
      <c r="DI12" s="70"/>
      <c r="DJ12" s="70" t="s">
        <v>604</v>
      </c>
      <c r="DK12" s="70"/>
      <c r="DL12" s="70"/>
      <c r="DM12" s="70" t="s">
        <v>1115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1123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0" t="s">
        <v>611</v>
      </c>
      <c r="EL12" s="100"/>
      <c r="EM12" s="100"/>
      <c r="EN12" s="70" t="s">
        <v>1134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1140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1145</v>
      </c>
      <c r="FJ12" s="70"/>
      <c r="FK12" s="70"/>
      <c r="FL12" s="70" t="s">
        <v>617</v>
      </c>
      <c r="FM12" s="70"/>
      <c r="FN12" s="70"/>
      <c r="FO12" s="70" t="s">
        <v>1149</v>
      </c>
      <c r="FP12" s="70"/>
      <c r="FQ12" s="70"/>
      <c r="FR12" s="70" t="s">
        <v>619</v>
      </c>
      <c r="FS12" s="70"/>
      <c r="FT12" s="70"/>
      <c r="FU12" s="100" t="s">
        <v>1332</v>
      </c>
      <c r="FV12" s="100"/>
      <c r="FW12" s="100"/>
      <c r="FX12" s="70" t="s">
        <v>1333</v>
      </c>
      <c r="FY12" s="70"/>
      <c r="FZ12" s="70"/>
      <c r="GA12" s="70" t="s">
        <v>623</v>
      </c>
      <c r="GB12" s="70"/>
      <c r="GC12" s="70"/>
      <c r="GD12" s="70" t="s">
        <v>1155</v>
      </c>
      <c r="GE12" s="70"/>
      <c r="GF12" s="70"/>
      <c r="GG12" s="70" t="s">
        <v>626</v>
      </c>
      <c r="GH12" s="70"/>
      <c r="GI12" s="70"/>
      <c r="GJ12" s="70" t="s">
        <v>1161</v>
      </c>
      <c r="GK12" s="70"/>
      <c r="GL12" s="70"/>
      <c r="GM12" s="70" t="s">
        <v>1165</v>
      </c>
      <c r="GN12" s="70"/>
      <c r="GO12" s="70"/>
      <c r="GP12" s="70" t="s">
        <v>1334</v>
      </c>
      <c r="GQ12" s="70"/>
      <c r="GR12" s="70"/>
    </row>
    <row r="13" spans="1:254" ht="93.75" customHeight="1" x14ac:dyDescent="0.25">
      <c r="A13" s="79"/>
      <c r="B13" s="79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7" t="s">
        <v>843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7"/>
  <sheetViews>
    <sheetView tabSelected="1" topLeftCell="A29" zoomScale="80" zoomScaleNormal="80" workbookViewId="0">
      <selection activeCell="N45" sqref="N4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 t="s">
        <v>1402</v>
      </c>
      <c r="C2" s="7"/>
      <c r="D2" s="7"/>
      <c r="E2" s="7"/>
      <c r="F2" s="7" t="s">
        <v>1403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79"/>
      <c r="B12" s="79"/>
      <c r="C12" s="70" t="s">
        <v>1340</v>
      </c>
      <c r="D12" s="70"/>
      <c r="E12" s="70"/>
      <c r="F12" s="70" t="s">
        <v>1341</v>
      </c>
      <c r="G12" s="70"/>
      <c r="H12" s="70"/>
      <c r="I12" s="70" t="s">
        <v>1342</v>
      </c>
      <c r="J12" s="70"/>
      <c r="K12" s="70"/>
      <c r="L12" s="70" t="s">
        <v>1343</v>
      </c>
      <c r="M12" s="70"/>
      <c r="N12" s="70"/>
      <c r="O12" s="70" t="s">
        <v>1344</v>
      </c>
      <c r="P12" s="70"/>
      <c r="Q12" s="70"/>
      <c r="R12" s="70" t="s">
        <v>1345</v>
      </c>
      <c r="S12" s="70"/>
      <c r="T12" s="70"/>
      <c r="U12" s="70" t="s">
        <v>1346</v>
      </c>
      <c r="V12" s="70"/>
      <c r="W12" s="70"/>
      <c r="X12" s="70" t="s">
        <v>1347</v>
      </c>
      <c r="Y12" s="70"/>
      <c r="Z12" s="70"/>
      <c r="AA12" s="70" t="s">
        <v>1348</v>
      </c>
      <c r="AB12" s="70"/>
      <c r="AC12" s="70"/>
      <c r="AD12" s="70" t="s">
        <v>1349</v>
      </c>
      <c r="AE12" s="70"/>
      <c r="AF12" s="70"/>
      <c r="AG12" s="70" t="s">
        <v>1350</v>
      </c>
      <c r="AH12" s="70"/>
      <c r="AI12" s="70"/>
      <c r="AJ12" s="70" t="s">
        <v>1351</v>
      </c>
      <c r="AK12" s="70"/>
      <c r="AL12" s="70"/>
      <c r="AM12" s="70" t="s">
        <v>1352</v>
      </c>
      <c r="AN12" s="70"/>
      <c r="AO12" s="70"/>
      <c r="AP12" s="70" t="s">
        <v>1353</v>
      </c>
      <c r="AQ12" s="70"/>
      <c r="AR12" s="70"/>
      <c r="AS12" s="70" t="s">
        <v>1354</v>
      </c>
      <c r="AT12" s="70"/>
      <c r="AU12" s="70"/>
      <c r="AV12" s="70" t="s">
        <v>1355</v>
      </c>
      <c r="AW12" s="70"/>
      <c r="AX12" s="70"/>
      <c r="AY12" s="70" t="s">
        <v>1356</v>
      </c>
      <c r="AZ12" s="70"/>
      <c r="BA12" s="70"/>
      <c r="BB12" s="70" t="s">
        <v>1357</v>
      </c>
      <c r="BC12" s="70"/>
      <c r="BD12" s="70"/>
      <c r="BE12" s="70" t="s">
        <v>1358</v>
      </c>
      <c r="BF12" s="70"/>
      <c r="BG12" s="70"/>
      <c r="BH12" s="70" t="s">
        <v>1359</v>
      </c>
      <c r="BI12" s="70"/>
      <c r="BJ12" s="70"/>
      <c r="BK12" s="70" t="s">
        <v>1360</v>
      </c>
      <c r="BL12" s="70"/>
      <c r="BM12" s="70"/>
      <c r="BN12" s="70" t="s">
        <v>1361</v>
      </c>
      <c r="BO12" s="70"/>
      <c r="BP12" s="70"/>
      <c r="BQ12" s="70" t="s">
        <v>1362</v>
      </c>
      <c r="BR12" s="70"/>
      <c r="BS12" s="70"/>
      <c r="BT12" s="70" t="s">
        <v>1363</v>
      </c>
      <c r="BU12" s="70"/>
      <c r="BV12" s="70"/>
      <c r="BW12" s="70" t="s">
        <v>1364</v>
      </c>
      <c r="BX12" s="70"/>
      <c r="BY12" s="70"/>
      <c r="BZ12" s="70" t="s">
        <v>1201</v>
      </c>
      <c r="CA12" s="70"/>
      <c r="CB12" s="70"/>
      <c r="CC12" s="70" t="s">
        <v>1365</v>
      </c>
      <c r="CD12" s="70"/>
      <c r="CE12" s="70"/>
      <c r="CF12" s="70" t="s">
        <v>1366</v>
      </c>
      <c r="CG12" s="70"/>
      <c r="CH12" s="70"/>
      <c r="CI12" s="70" t="s">
        <v>1367</v>
      </c>
      <c r="CJ12" s="70"/>
      <c r="CK12" s="70"/>
      <c r="CL12" s="70" t="s">
        <v>1368</v>
      </c>
      <c r="CM12" s="70"/>
      <c r="CN12" s="70"/>
      <c r="CO12" s="70" t="s">
        <v>1369</v>
      </c>
      <c r="CP12" s="70"/>
      <c r="CQ12" s="70"/>
      <c r="CR12" s="70" t="s">
        <v>1370</v>
      </c>
      <c r="CS12" s="70"/>
      <c r="CT12" s="70"/>
      <c r="CU12" s="70" t="s">
        <v>1371</v>
      </c>
      <c r="CV12" s="70"/>
      <c r="CW12" s="70"/>
      <c r="CX12" s="70" t="s">
        <v>1372</v>
      </c>
      <c r="CY12" s="70"/>
      <c r="CZ12" s="70"/>
      <c r="DA12" s="70" t="s">
        <v>1373</v>
      </c>
      <c r="DB12" s="70"/>
      <c r="DC12" s="70"/>
      <c r="DD12" s="70" t="s">
        <v>1374</v>
      </c>
      <c r="DE12" s="70"/>
      <c r="DF12" s="70"/>
      <c r="DG12" s="70" t="s">
        <v>1375</v>
      </c>
      <c r="DH12" s="70"/>
      <c r="DI12" s="70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1233</v>
      </c>
      <c r="EF12" s="70"/>
      <c r="EG12" s="70"/>
      <c r="EH12" s="70" t="s">
        <v>763</v>
      </c>
      <c r="EI12" s="70"/>
      <c r="EJ12" s="70"/>
      <c r="EK12" s="70" t="s">
        <v>1336</v>
      </c>
      <c r="EL12" s="70"/>
      <c r="EM12" s="70"/>
      <c r="EN12" s="70" t="s">
        <v>766</v>
      </c>
      <c r="EO12" s="70"/>
      <c r="EP12" s="70"/>
      <c r="EQ12" s="70" t="s">
        <v>1242</v>
      </c>
      <c r="ER12" s="70"/>
      <c r="ES12" s="70"/>
      <c r="ET12" s="70" t="s">
        <v>771</v>
      </c>
      <c r="EU12" s="70"/>
      <c r="EV12" s="70"/>
      <c r="EW12" s="70" t="s">
        <v>1245</v>
      </c>
      <c r="EX12" s="70"/>
      <c r="EY12" s="70"/>
      <c r="EZ12" s="70" t="s">
        <v>1247</v>
      </c>
      <c r="FA12" s="70"/>
      <c r="FB12" s="70"/>
      <c r="FC12" s="70" t="s">
        <v>1249</v>
      </c>
      <c r="FD12" s="70"/>
      <c r="FE12" s="70"/>
      <c r="FF12" s="70" t="s">
        <v>1337</v>
      </c>
      <c r="FG12" s="70"/>
      <c r="FH12" s="70"/>
      <c r="FI12" s="70" t="s">
        <v>1252</v>
      </c>
      <c r="FJ12" s="70"/>
      <c r="FK12" s="70"/>
      <c r="FL12" s="70" t="s">
        <v>775</v>
      </c>
      <c r="FM12" s="70"/>
      <c r="FN12" s="70"/>
      <c r="FO12" s="70" t="s">
        <v>1256</v>
      </c>
      <c r="FP12" s="70"/>
      <c r="FQ12" s="70"/>
      <c r="FR12" s="70" t="s">
        <v>1259</v>
      </c>
      <c r="FS12" s="70"/>
      <c r="FT12" s="70"/>
      <c r="FU12" s="70" t="s">
        <v>1263</v>
      </c>
      <c r="FV12" s="70"/>
      <c r="FW12" s="70"/>
      <c r="FX12" s="70" t="s">
        <v>1265</v>
      </c>
      <c r="FY12" s="70"/>
      <c r="FZ12" s="70"/>
      <c r="GA12" s="100" t="s">
        <v>1268</v>
      </c>
      <c r="GB12" s="100"/>
      <c r="GC12" s="100"/>
      <c r="GD12" s="70" t="s">
        <v>780</v>
      </c>
      <c r="GE12" s="70"/>
      <c r="GF12" s="70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0" t="s">
        <v>1286</v>
      </c>
      <c r="HC12" s="70"/>
      <c r="HD12" s="70"/>
      <c r="HE12" s="70" t="s">
        <v>1288</v>
      </c>
      <c r="HF12" s="70"/>
      <c r="HG12" s="70"/>
      <c r="HH12" s="70" t="s">
        <v>796</v>
      </c>
      <c r="HI12" s="70"/>
      <c r="HJ12" s="70"/>
      <c r="HK12" s="70" t="s">
        <v>1289</v>
      </c>
      <c r="HL12" s="70"/>
      <c r="HM12" s="70"/>
      <c r="HN12" s="70" t="s">
        <v>1292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1301</v>
      </c>
      <c r="IA12" s="70"/>
      <c r="IB12" s="70"/>
      <c r="IC12" s="70" t="s">
        <v>1305</v>
      </c>
      <c r="ID12" s="70"/>
      <c r="IE12" s="70"/>
      <c r="IF12" s="70" t="s">
        <v>802</v>
      </c>
      <c r="IG12" s="70"/>
      <c r="IH12" s="70"/>
      <c r="II12" s="70" t="s">
        <v>1310</v>
      </c>
      <c r="IJ12" s="70"/>
      <c r="IK12" s="70"/>
      <c r="IL12" s="70" t="s">
        <v>1311</v>
      </c>
      <c r="IM12" s="70"/>
      <c r="IN12" s="70"/>
      <c r="IO12" s="70" t="s">
        <v>1315</v>
      </c>
      <c r="IP12" s="70"/>
      <c r="IQ12" s="70"/>
      <c r="IR12" s="70" t="s">
        <v>1319</v>
      </c>
      <c r="IS12" s="70"/>
      <c r="IT12" s="70"/>
    </row>
    <row r="13" spans="1:293" ht="82.5" customHeight="1" x14ac:dyDescent="0.25">
      <c r="A13" s="79"/>
      <c r="B13" s="119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customHeight="1" x14ac:dyDescent="0.25">
      <c r="A14" s="64">
        <v>1</v>
      </c>
      <c r="B14" s="65" t="s">
        <v>1385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64">
        <v>2</v>
      </c>
      <c r="B15" s="65" t="s">
        <v>1386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64">
        <v>3</v>
      </c>
      <c r="B16" s="65" t="s">
        <v>1387</v>
      </c>
      <c r="C16" s="41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64">
        <v>4</v>
      </c>
      <c r="B17" s="65" t="s">
        <v>1388</v>
      </c>
      <c r="C17" s="41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64">
        <v>5</v>
      </c>
      <c r="B18" s="65" t="s">
        <v>1389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64">
        <v>6</v>
      </c>
      <c r="B19" s="65" t="s">
        <v>1390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64">
        <v>7</v>
      </c>
      <c r="B20" s="65" t="s">
        <v>1391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63">
        <v>8</v>
      </c>
      <c r="B21" s="65" t="s">
        <v>1392</v>
      </c>
      <c r="C21" s="41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63">
        <v>9</v>
      </c>
      <c r="B22" s="65" t="s">
        <v>1393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63">
        <v>10</v>
      </c>
      <c r="B23" s="65" t="s">
        <v>1398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63">
        <v>11</v>
      </c>
      <c r="B24" s="65" t="s">
        <v>1394</v>
      </c>
      <c r="C24" s="41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3">
        <v>12</v>
      </c>
      <c r="B25" s="65" t="s">
        <v>1395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3">
        <v>13</v>
      </c>
      <c r="B26" s="65" t="s">
        <v>1396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3">
        <v>14</v>
      </c>
      <c r="B27" s="66" t="s">
        <v>1397</v>
      </c>
      <c r="C27" s="41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3">
        <v>15</v>
      </c>
      <c r="B28" s="66" t="s">
        <v>1399</v>
      </c>
      <c r="C28" s="41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3">
        <v>16</v>
      </c>
      <c r="B29" s="65" t="s">
        <v>1400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3">
        <v>17</v>
      </c>
      <c r="B30" s="65" t="s">
        <v>1401</v>
      </c>
      <c r="C30" s="4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x14ac:dyDescent="0.25">
      <c r="A31" s="75" t="s">
        <v>278</v>
      </c>
      <c r="B31" s="118"/>
      <c r="C31" s="3">
        <f t="shared" ref="C31:BN31" si="0">SUM(C14:C30)</f>
        <v>8</v>
      </c>
      <c r="D31" s="3">
        <f t="shared" si="0"/>
        <v>6</v>
      </c>
      <c r="E31" s="3">
        <f t="shared" si="0"/>
        <v>3</v>
      </c>
      <c r="F31" s="3">
        <f t="shared" si="0"/>
        <v>8</v>
      </c>
      <c r="G31" s="3">
        <f t="shared" si="0"/>
        <v>6</v>
      </c>
      <c r="H31" s="3">
        <f t="shared" si="0"/>
        <v>3</v>
      </c>
      <c r="I31" s="3">
        <f t="shared" si="0"/>
        <v>8</v>
      </c>
      <c r="J31" s="3">
        <f t="shared" si="0"/>
        <v>5</v>
      </c>
      <c r="K31" s="3">
        <f t="shared" si="0"/>
        <v>4</v>
      </c>
      <c r="L31" s="3">
        <f t="shared" si="0"/>
        <v>7</v>
      </c>
      <c r="M31" s="3">
        <f t="shared" si="0"/>
        <v>6</v>
      </c>
      <c r="N31" s="3">
        <f t="shared" si="0"/>
        <v>4</v>
      </c>
      <c r="O31" s="3">
        <f t="shared" si="0"/>
        <v>8</v>
      </c>
      <c r="P31" s="3">
        <f t="shared" si="0"/>
        <v>6</v>
      </c>
      <c r="Q31" s="3">
        <f t="shared" si="0"/>
        <v>3</v>
      </c>
      <c r="R31" s="3">
        <f t="shared" si="0"/>
        <v>9</v>
      </c>
      <c r="S31" s="3">
        <f t="shared" si="0"/>
        <v>4</v>
      </c>
      <c r="T31" s="3">
        <f t="shared" si="0"/>
        <v>4</v>
      </c>
      <c r="U31" s="3">
        <f t="shared" si="0"/>
        <v>8</v>
      </c>
      <c r="V31" s="3">
        <f t="shared" si="0"/>
        <v>5</v>
      </c>
      <c r="W31" s="3">
        <f t="shared" si="0"/>
        <v>4</v>
      </c>
      <c r="X31" s="3">
        <f t="shared" si="0"/>
        <v>8</v>
      </c>
      <c r="Y31" s="3">
        <f t="shared" si="0"/>
        <v>5</v>
      </c>
      <c r="Z31" s="3">
        <f t="shared" si="0"/>
        <v>4</v>
      </c>
      <c r="AA31" s="3">
        <f t="shared" si="0"/>
        <v>8</v>
      </c>
      <c r="AB31" s="3">
        <f t="shared" si="0"/>
        <v>5</v>
      </c>
      <c r="AC31" s="3">
        <f t="shared" si="0"/>
        <v>4</v>
      </c>
      <c r="AD31" s="3">
        <f t="shared" si="0"/>
        <v>8</v>
      </c>
      <c r="AE31" s="3">
        <f t="shared" si="0"/>
        <v>5</v>
      </c>
      <c r="AF31" s="3">
        <f t="shared" si="0"/>
        <v>4</v>
      </c>
      <c r="AG31" s="3">
        <f t="shared" si="0"/>
        <v>8</v>
      </c>
      <c r="AH31" s="3">
        <f t="shared" si="0"/>
        <v>5</v>
      </c>
      <c r="AI31" s="3">
        <f t="shared" si="0"/>
        <v>4</v>
      </c>
      <c r="AJ31" s="3">
        <f t="shared" si="0"/>
        <v>8</v>
      </c>
      <c r="AK31" s="3">
        <f t="shared" si="0"/>
        <v>5</v>
      </c>
      <c r="AL31" s="3">
        <f t="shared" si="0"/>
        <v>4</v>
      </c>
      <c r="AM31" s="3">
        <f t="shared" si="0"/>
        <v>8</v>
      </c>
      <c r="AN31" s="3">
        <f t="shared" si="0"/>
        <v>5</v>
      </c>
      <c r="AO31" s="3">
        <f t="shared" si="0"/>
        <v>4</v>
      </c>
      <c r="AP31" s="3">
        <f t="shared" si="0"/>
        <v>8</v>
      </c>
      <c r="AQ31" s="3">
        <f t="shared" si="0"/>
        <v>5</v>
      </c>
      <c r="AR31" s="3">
        <f t="shared" si="0"/>
        <v>4</v>
      </c>
      <c r="AS31" s="3">
        <f t="shared" si="0"/>
        <v>8</v>
      </c>
      <c r="AT31" s="3">
        <f t="shared" si="0"/>
        <v>5</v>
      </c>
      <c r="AU31" s="3">
        <f t="shared" si="0"/>
        <v>4</v>
      </c>
      <c r="AV31" s="3">
        <f t="shared" si="0"/>
        <v>8</v>
      </c>
      <c r="AW31" s="3">
        <f t="shared" si="0"/>
        <v>5</v>
      </c>
      <c r="AX31" s="3">
        <f t="shared" si="0"/>
        <v>4</v>
      </c>
      <c r="AY31" s="3">
        <f t="shared" si="0"/>
        <v>8</v>
      </c>
      <c r="AZ31" s="3">
        <f t="shared" si="0"/>
        <v>5</v>
      </c>
      <c r="BA31" s="3">
        <f t="shared" si="0"/>
        <v>4</v>
      </c>
      <c r="BB31" s="3">
        <f t="shared" si="0"/>
        <v>6</v>
      </c>
      <c r="BC31" s="3">
        <f t="shared" si="0"/>
        <v>7</v>
      </c>
      <c r="BD31" s="3">
        <f t="shared" si="0"/>
        <v>4</v>
      </c>
      <c r="BE31" s="3">
        <f t="shared" si="0"/>
        <v>6</v>
      </c>
      <c r="BF31" s="3">
        <f t="shared" si="0"/>
        <v>8</v>
      </c>
      <c r="BG31" s="3">
        <f t="shared" si="0"/>
        <v>3</v>
      </c>
      <c r="BH31" s="3">
        <f t="shared" si="0"/>
        <v>7</v>
      </c>
      <c r="BI31" s="3">
        <f t="shared" si="0"/>
        <v>6</v>
      </c>
      <c r="BJ31" s="3">
        <f t="shared" si="0"/>
        <v>4</v>
      </c>
      <c r="BK31" s="3">
        <f t="shared" si="0"/>
        <v>6</v>
      </c>
      <c r="BL31" s="3">
        <f t="shared" si="0"/>
        <v>8</v>
      </c>
      <c r="BM31" s="3">
        <f t="shared" si="0"/>
        <v>3</v>
      </c>
      <c r="BN31" s="3">
        <f t="shared" si="0"/>
        <v>5</v>
      </c>
      <c r="BO31" s="3">
        <f t="shared" ref="BO31:DZ31" si="1">SUM(BO14:BO30)</f>
        <v>8</v>
      </c>
      <c r="BP31" s="3">
        <f t="shared" si="1"/>
        <v>3</v>
      </c>
      <c r="BQ31" s="3">
        <f t="shared" si="1"/>
        <v>6</v>
      </c>
      <c r="BR31" s="3">
        <f t="shared" si="1"/>
        <v>8</v>
      </c>
      <c r="BS31" s="3">
        <f t="shared" si="1"/>
        <v>3</v>
      </c>
      <c r="BT31" s="3">
        <f t="shared" si="1"/>
        <v>5</v>
      </c>
      <c r="BU31" s="3">
        <f t="shared" si="1"/>
        <v>6</v>
      </c>
      <c r="BV31" s="3">
        <f t="shared" si="1"/>
        <v>6</v>
      </c>
      <c r="BW31" s="3">
        <f t="shared" si="1"/>
        <v>5</v>
      </c>
      <c r="BX31" s="3">
        <f t="shared" si="1"/>
        <v>6</v>
      </c>
      <c r="BY31" s="3">
        <f t="shared" si="1"/>
        <v>6</v>
      </c>
      <c r="BZ31" s="3">
        <f t="shared" si="1"/>
        <v>8</v>
      </c>
      <c r="CA31" s="3">
        <f t="shared" si="1"/>
        <v>6</v>
      </c>
      <c r="CB31" s="3">
        <f t="shared" si="1"/>
        <v>3</v>
      </c>
      <c r="CC31" s="3">
        <f t="shared" si="1"/>
        <v>5</v>
      </c>
      <c r="CD31" s="3">
        <f t="shared" si="1"/>
        <v>8</v>
      </c>
      <c r="CE31" s="3">
        <f t="shared" si="1"/>
        <v>4</v>
      </c>
      <c r="CF31" s="3">
        <f t="shared" si="1"/>
        <v>5</v>
      </c>
      <c r="CG31" s="3">
        <f t="shared" si="1"/>
        <v>9</v>
      </c>
      <c r="CH31" s="3">
        <f t="shared" si="1"/>
        <v>3</v>
      </c>
      <c r="CI31" s="3">
        <f t="shared" si="1"/>
        <v>7</v>
      </c>
      <c r="CJ31" s="3">
        <f t="shared" si="1"/>
        <v>8</v>
      </c>
      <c r="CK31" s="3">
        <f t="shared" si="1"/>
        <v>2</v>
      </c>
      <c r="CL31" s="3">
        <f t="shared" si="1"/>
        <v>7</v>
      </c>
      <c r="CM31" s="3">
        <f t="shared" si="1"/>
        <v>6</v>
      </c>
      <c r="CN31" s="3">
        <f t="shared" si="1"/>
        <v>4</v>
      </c>
      <c r="CO31" s="3">
        <f t="shared" si="1"/>
        <v>5</v>
      </c>
      <c r="CP31" s="3">
        <f t="shared" si="1"/>
        <v>7</v>
      </c>
      <c r="CQ31" s="3">
        <f t="shared" si="1"/>
        <v>5</v>
      </c>
      <c r="CR31" s="3">
        <f t="shared" si="1"/>
        <v>4</v>
      </c>
      <c r="CS31" s="3">
        <f t="shared" si="1"/>
        <v>6</v>
      </c>
      <c r="CT31" s="3">
        <f t="shared" si="1"/>
        <v>7</v>
      </c>
      <c r="CU31" s="3">
        <f t="shared" si="1"/>
        <v>5</v>
      </c>
      <c r="CV31" s="3">
        <f t="shared" si="1"/>
        <v>5</v>
      </c>
      <c r="CW31" s="3">
        <f t="shared" si="1"/>
        <v>7</v>
      </c>
      <c r="CX31" s="3">
        <f t="shared" si="1"/>
        <v>5</v>
      </c>
      <c r="CY31" s="3">
        <f t="shared" si="1"/>
        <v>5</v>
      </c>
      <c r="CZ31" s="3">
        <f t="shared" si="1"/>
        <v>7</v>
      </c>
      <c r="DA31" s="3">
        <f t="shared" si="1"/>
        <v>5</v>
      </c>
      <c r="DB31" s="3">
        <f t="shared" si="1"/>
        <v>8</v>
      </c>
      <c r="DC31" s="3">
        <f t="shared" si="1"/>
        <v>4</v>
      </c>
      <c r="DD31" s="3">
        <f t="shared" si="1"/>
        <v>6</v>
      </c>
      <c r="DE31" s="3">
        <f t="shared" si="1"/>
        <v>7</v>
      </c>
      <c r="DF31" s="3">
        <f t="shared" si="1"/>
        <v>4</v>
      </c>
      <c r="DG31" s="3">
        <f t="shared" si="1"/>
        <v>7</v>
      </c>
      <c r="DH31" s="3">
        <f t="shared" si="1"/>
        <v>6</v>
      </c>
      <c r="DI31" s="3">
        <f t="shared" si="1"/>
        <v>4</v>
      </c>
      <c r="DJ31" s="3">
        <f t="shared" si="1"/>
        <v>7</v>
      </c>
      <c r="DK31" s="3">
        <f t="shared" si="1"/>
        <v>6</v>
      </c>
      <c r="DL31" s="3">
        <f t="shared" si="1"/>
        <v>4</v>
      </c>
      <c r="DM31" s="3">
        <f t="shared" si="1"/>
        <v>7</v>
      </c>
      <c r="DN31" s="3">
        <f t="shared" si="1"/>
        <v>6</v>
      </c>
      <c r="DO31" s="3">
        <f t="shared" si="1"/>
        <v>4</v>
      </c>
      <c r="DP31" s="3">
        <f t="shared" si="1"/>
        <v>7</v>
      </c>
      <c r="DQ31" s="3">
        <f t="shared" si="1"/>
        <v>6</v>
      </c>
      <c r="DR31" s="3">
        <f t="shared" si="1"/>
        <v>4</v>
      </c>
      <c r="DS31" s="3">
        <f t="shared" si="1"/>
        <v>8</v>
      </c>
      <c r="DT31" s="3">
        <f t="shared" si="1"/>
        <v>5</v>
      </c>
      <c r="DU31" s="3">
        <f t="shared" si="1"/>
        <v>4</v>
      </c>
      <c r="DV31" s="3">
        <f t="shared" si="1"/>
        <v>7</v>
      </c>
      <c r="DW31" s="3">
        <f t="shared" si="1"/>
        <v>5</v>
      </c>
      <c r="DX31" s="3">
        <f t="shared" si="1"/>
        <v>5</v>
      </c>
      <c r="DY31" s="3">
        <f t="shared" si="1"/>
        <v>8</v>
      </c>
      <c r="DZ31" s="3">
        <f t="shared" si="1"/>
        <v>4</v>
      </c>
      <c r="EA31" s="3">
        <f t="shared" ref="EA31:GL31" si="2">SUM(EA14:EA30)</f>
        <v>5</v>
      </c>
      <c r="EB31" s="3">
        <f t="shared" si="2"/>
        <v>8</v>
      </c>
      <c r="EC31" s="3">
        <f t="shared" si="2"/>
        <v>4</v>
      </c>
      <c r="ED31" s="3">
        <f t="shared" si="2"/>
        <v>5</v>
      </c>
      <c r="EE31" s="3">
        <f t="shared" si="2"/>
        <v>8</v>
      </c>
      <c r="EF31" s="3">
        <f t="shared" si="2"/>
        <v>4</v>
      </c>
      <c r="EG31" s="3">
        <f t="shared" si="2"/>
        <v>5</v>
      </c>
      <c r="EH31" s="3">
        <f t="shared" si="2"/>
        <v>9</v>
      </c>
      <c r="EI31" s="3">
        <f t="shared" si="2"/>
        <v>4</v>
      </c>
      <c r="EJ31" s="3">
        <f t="shared" si="2"/>
        <v>4</v>
      </c>
      <c r="EK31" s="3">
        <f t="shared" si="2"/>
        <v>6</v>
      </c>
      <c r="EL31" s="3">
        <f t="shared" si="2"/>
        <v>6</v>
      </c>
      <c r="EM31" s="3">
        <f t="shared" si="2"/>
        <v>5</v>
      </c>
      <c r="EN31" s="3">
        <f t="shared" si="2"/>
        <v>6</v>
      </c>
      <c r="EO31" s="3">
        <f t="shared" si="2"/>
        <v>6</v>
      </c>
      <c r="EP31" s="3">
        <f t="shared" si="2"/>
        <v>5</v>
      </c>
      <c r="EQ31" s="3">
        <f t="shared" si="2"/>
        <v>7</v>
      </c>
      <c r="ER31" s="3">
        <f t="shared" si="2"/>
        <v>7</v>
      </c>
      <c r="ES31" s="3">
        <f t="shared" si="2"/>
        <v>3</v>
      </c>
      <c r="ET31" s="3">
        <f t="shared" si="2"/>
        <v>7</v>
      </c>
      <c r="EU31" s="3">
        <f t="shared" si="2"/>
        <v>6</v>
      </c>
      <c r="EV31" s="3">
        <f t="shared" si="2"/>
        <v>4</v>
      </c>
      <c r="EW31" s="3">
        <f t="shared" si="2"/>
        <v>7</v>
      </c>
      <c r="EX31" s="3">
        <f t="shared" si="2"/>
        <v>6</v>
      </c>
      <c r="EY31" s="3">
        <f t="shared" si="2"/>
        <v>4</v>
      </c>
      <c r="EZ31" s="3">
        <f t="shared" si="2"/>
        <v>7</v>
      </c>
      <c r="FA31" s="3">
        <f t="shared" si="2"/>
        <v>6</v>
      </c>
      <c r="FB31" s="3">
        <f t="shared" si="2"/>
        <v>4</v>
      </c>
      <c r="FC31" s="3">
        <f t="shared" si="2"/>
        <v>7</v>
      </c>
      <c r="FD31" s="3">
        <f t="shared" si="2"/>
        <v>6</v>
      </c>
      <c r="FE31" s="3">
        <f t="shared" si="2"/>
        <v>4</v>
      </c>
      <c r="FF31" s="3">
        <f t="shared" si="2"/>
        <v>6</v>
      </c>
      <c r="FG31" s="3">
        <f t="shared" si="2"/>
        <v>7</v>
      </c>
      <c r="FH31" s="3">
        <f t="shared" si="2"/>
        <v>4</v>
      </c>
      <c r="FI31" s="3">
        <f t="shared" si="2"/>
        <v>7</v>
      </c>
      <c r="FJ31" s="3">
        <f t="shared" si="2"/>
        <v>6</v>
      </c>
      <c r="FK31" s="3">
        <f t="shared" si="2"/>
        <v>4</v>
      </c>
      <c r="FL31" s="3">
        <f t="shared" si="2"/>
        <v>7</v>
      </c>
      <c r="FM31" s="3">
        <f t="shared" si="2"/>
        <v>6</v>
      </c>
      <c r="FN31" s="3">
        <f t="shared" si="2"/>
        <v>4</v>
      </c>
      <c r="FO31" s="3">
        <f t="shared" si="2"/>
        <v>7</v>
      </c>
      <c r="FP31" s="3">
        <f t="shared" si="2"/>
        <v>6</v>
      </c>
      <c r="FQ31" s="3">
        <f t="shared" si="2"/>
        <v>4</v>
      </c>
      <c r="FR31" s="3">
        <f t="shared" si="2"/>
        <v>7</v>
      </c>
      <c r="FS31" s="3">
        <f t="shared" si="2"/>
        <v>6</v>
      </c>
      <c r="FT31" s="3">
        <f t="shared" si="2"/>
        <v>4</v>
      </c>
      <c r="FU31" s="3">
        <f t="shared" si="2"/>
        <v>7</v>
      </c>
      <c r="FV31" s="3">
        <f t="shared" si="2"/>
        <v>6</v>
      </c>
      <c r="FW31" s="3">
        <f t="shared" si="2"/>
        <v>4</v>
      </c>
      <c r="FX31" s="3">
        <f t="shared" si="2"/>
        <v>7</v>
      </c>
      <c r="FY31" s="3">
        <f t="shared" si="2"/>
        <v>6</v>
      </c>
      <c r="FZ31" s="3">
        <f t="shared" si="2"/>
        <v>4</v>
      </c>
      <c r="GA31" s="3">
        <f t="shared" si="2"/>
        <v>7</v>
      </c>
      <c r="GB31" s="3">
        <f t="shared" si="2"/>
        <v>6</v>
      </c>
      <c r="GC31" s="3">
        <f t="shared" si="2"/>
        <v>4</v>
      </c>
      <c r="GD31" s="3">
        <f t="shared" si="2"/>
        <v>7</v>
      </c>
      <c r="GE31" s="3">
        <f t="shared" si="2"/>
        <v>6</v>
      </c>
      <c r="GF31" s="3">
        <f t="shared" si="2"/>
        <v>4</v>
      </c>
      <c r="GG31" s="3">
        <f t="shared" si="2"/>
        <v>7</v>
      </c>
      <c r="GH31" s="3">
        <f t="shared" si="2"/>
        <v>6</v>
      </c>
      <c r="GI31" s="3">
        <f t="shared" si="2"/>
        <v>4</v>
      </c>
      <c r="GJ31" s="3">
        <f t="shared" si="2"/>
        <v>7</v>
      </c>
      <c r="GK31" s="3">
        <f t="shared" si="2"/>
        <v>6</v>
      </c>
      <c r="GL31" s="3">
        <f t="shared" si="2"/>
        <v>4</v>
      </c>
      <c r="GM31" s="3">
        <f t="shared" ref="GM31:IX31" si="3">SUM(GM14:GM30)</f>
        <v>7</v>
      </c>
      <c r="GN31" s="3">
        <f t="shared" si="3"/>
        <v>6</v>
      </c>
      <c r="GO31" s="3">
        <f t="shared" si="3"/>
        <v>4</v>
      </c>
      <c r="GP31" s="3">
        <f t="shared" si="3"/>
        <v>7</v>
      </c>
      <c r="GQ31" s="3">
        <f t="shared" si="3"/>
        <v>8</v>
      </c>
      <c r="GR31" s="3">
        <f t="shared" si="3"/>
        <v>2</v>
      </c>
      <c r="GS31" s="3">
        <f t="shared" si="3"/>
        <v>7</v>
      </c>
      <c r="GT31" s="3">
        <f t="shared" si="3"/>
        <v>8</v>
      </c>
      <c r="GU31" s="3">
        <f t="shared" si="3"/>
        <v>2</v>
      </c>
      <c r="GV31" s="3">
        <f t="shared" si="3"/>
        <v>7</v>
      </c>
      <c r="GW31" s="3">
        <f t="shared" si="3"/>
        <v>8</v>
      </c>
      <c r="GX31" s="3">
        <f t="shared" si="3"/>
        <v>2</v>
      </c>
      <c r="GY31" s="3">
        <f t="shared" si="3"/>
        <v>7</v>
      </c>
      <c r="GZ31" s="3">
        <f t="shared" si="3"/>
        <v>8</v>
      </c>
      <c r="HA31" s="3">
        <f t="shared" si="3"/>
        <v>2</v>
      </c>
      <c r="HB31" s="3">
        <f t="shared" si="3"/>
        <v>7</v>
      </c>
      <c r="HC31" s="3">
        <f t="shared" si="3"/>
        <v>8</v>
      </c>
      <c r="HD31" s="3">
        <f t="shared" si="3"/>
        <v>2</v>
      </c>
      <c r="HE31" s="3">
        <f t="shared" si="3"/>
        <v>7</v>
      </c>
      <c r="HF31" s="3">
        <f t="shared" si="3"/>
        <v>8</v>
      </c>
      <c r="HG31" s="3">
        <f t="shared" si="3"/>
        <v>2</v>
      </c>
      <c r="HH31" s="3">
        <f t="shared" si="3"/>
        <v>7</v>
      </c>
      <c r="HI31" s="3">
        <f t="shared" si="3"/>
        <v>8</v>
      </c>
      <c r="HJ31" s="3">
        <f t="shared" si="3"/>
        <v>2</v>
      </c>
      <c r="HK31" s="3">
        <f t="shared" si="3"/>
        <v>7</v>
      </c>
      <c r="HL31" s="3">
        <f t="shared" si="3"/>
        <v>8</v>
      </c>
      <c r="HM31" s="3">
        <f t="shared" si="3"/>
        <v>2</v>
      </c>
      <c r="HN31" s="3">
        <f t="shared" si="3"/>
        <v>7</v>
      </c>
      <c r="HO31" s="3">
        <f t="shared" si="3"/>
        <v>5</v>
      </c>
      <c r="HP31" s="3">
        <f t="shared" si="3"/>
        <v>5</v>
      </c>
      <c r="HQ31" s="3">
        <f t="shared" si="3"/>
        <v>7</v>
      </c>
      <c r="HR31" s="3">
        <f t="shared" si="3"/>
        <v>5</v>
      </c>
      <c r="HS31" s="3">
        <f t="shared" si="3"/>
        <v>5</v>
      </c>
      <c r="HT31" s="3">
        <f t="shared" si="3"/>
        <v>7</v>
      </c>
      <c r="HU31" s="3">
        <f t="shared" si="3"/>
        <v>5</v>
      </c>
      <c r="HV31" s="3">
        <f t="shared" si="3"/>
        <v>5</v>
      </c>
      <c r="HW31" s="3">
        <f t="shared" si="3"/>
        <v>7</v>
      </c>
      <c r="HX31" s="3">
        <f t="shared" si="3"/>
        <v>5</v>
      </c>
      <c r="HY31" s="3">
        <f t="shared" si="3"/>
        <v>5</v>
      </c>
      <c r="HZ31" s="3">
        <f t="shared" si="3"/>
        <v>7</v>
      </c>
      <c r="IA31" s="3">
        <f t="shared" si="3"/>
        <v>5</v>
      </c>
      <c r="IB31" s="3">
        <f t="shared" si="3"/>
        <v>5</v>
      </c>
      <c r="IC31" s="3">
        <f t="shared" si="3"/>
        <v>7</v>
      </c>
      <c r="ID31" s="3">
        <f t="shared" si="3"/>
        <v>5</v>
      </c>
      <c r="IE31" s="3">
        <f t="shared" si="3"/>
        <v>5</v>
      </c>
      <c r="IF31" s="3">
        <f t="shared" si="3"/>
        <v>7</v>
      </c>
      <c r="IG31" s="3">
        <f t="shared" si="3"/>
        <v>5</v>
      </c>
      <c r="IH31" s="3">
        <f t="shared" si="3"/>
        <v>5</v>
      </c>
      <c r="II31" s="3">
        <f t="shared" si="3"/>
        <v>7</v>
      </c>
      <c r="IJ31" s="3">
        <f t="shared" si="3"/>
        <v>5</v>
      </c>
      <c r="IK31" s="3">
        <f t="shared" si="3"/>
        <v>5</v>
      </c>
      <c r="IL31" s="3">
        <f t="shared" si="3"/>
        <v>7</v>
      </c>
      <c r="IM31" s="3">
        <f t="shared" si="3"/>
        <v>7</v>
      </c>
      <c r="IN31" s="3">
        <f t="shared" si="3"/>
        <v>3</v>
      </c>
      <c r="IO31" s="3">
        <f t="shared" si="3"/>
        <v>7</v>
      </c>
      <c r="IP31" s="3">
        <f t="shared" si="3"/>
        <v>7</v>
      </c>
      <c r="IQ31" s="3">
        <f t="shared" si="3"/>
        <v>3</v>
      </c>
      <c r="IR31" s="3">
        <f t="shared" si="3"/>
        <v>9</v>
      </c>
      <c r="IS31" s="3">
        <f t="shared" si="3"/>
        <v>6</v>
      </c>
      <c r="IT31" s="3">
        <f t="shared" si="3"/>
        <v>2</v>
      </c>
    </row>
    <row r="32" spans="1:293" ht="44.45" customHeight="1" x14ac:dyDescent="0.25">
      <c r="A32" s="77" t="s">
        <v>842</v>
      </c>
      <c r="B32" s="78"/>
      <c r="C32" s="10">
        <f>C31/17%</f>
        <v>47.058823529411761</v>
      </c>
      <c r="D32" s="10">
        <f t="shared" ref="D32:BO32" si="4">D31/17%</f>
        <v>35.294117647058819</v>
      </c>
      <c r="E32" s="10">
        <f t="shared" si="4"/>
        <v>17.647058823529409</v>
      </c>
      <c r="F32" s="10">
        <f t="shared" si="4"/>
        <v>47.058823529411761</v>
      </c>
      <c r="G32" s="10">
        <f t="shared" si="4"/>
        <v>35.294117647058819</v>
      </c>
      <c r="H32" s="10">
        <f t="shared" si="4"/>
        <v>17.647058823529409</v>
      </c>
      <c r="I32" s="10">
        <f t="shared" si="4"/>
        <v>47.058823529411761</v>
      </c>
      <c r="J32" s="10">
        <f t="shared" si="4"/>
        <v>29.411764705882351</v>
      </c>
      <c r="K32" s="10">
        <f t="shared" si="4"/>
        <v>23.52941176470588</v>
      </c>
      <c r="L32" s="10">
        <f t="shared" si="4"/>
        <v>41.17647058823529</v>
      </c>
      <c r="M32" s="10">
        <f t="shared" si="4"/>
        <v>35.294117647058819</v>
      </c>
      <c r="N32" s="10">
        <f t="shared" si="4"/>
        <v>23.52941176470588</v>
      </c>
      <c r="O32" s="10">
        <f t="shared" si="4"/>
        <v>47.058823529411761</v>
      </c>
      <c r="P32" s="10">
        <f t="shared" si="4"/>
        <v>35.294117647058819</v>
      </c>
      <c r="Q32" s="10">
        <f t="shared" si="4"/>
        <v>17.647058823529409</v>
      </c>
      <c r="R32" s="10">
        <f t="shared" si="4"/>
        <v>52.941176470588232</v>
      </c>
      <c r="S32" s="10">
        <f t="shared" si="4"/>
        <v>23.52941176470588</v>
      </c>
      <c r="T32" s="10">
        <f t="shared" si="4"/>
        <v>23.52941176470588</v>
      </c>
      <c r="U32" s="10">
        <f t="shared" si="4"/>
        <v>47.058823529411761</v>
      </c>
      <c r="V32" s="10">
        <f t="shared" si="4"/>
        <v>29.411764705882351</v>
      </c>
      <c r="W32" s="10">
        <f t="shared" si="4"/>
        <v>23.52941176470588</v>
      </c>
      <c r="X32" s="10">
        <f t="shared" si="4"/>
        <v>47.058823529411761</v>
      </c>
      <c r="Y32" s="10">
        <f t="shared" si="4"/>
        <v>29.411764705882351</v>
      </c>
      <c r="Z32" s="10">
        <f t="shared" si="4"/>
        <v>23.52941176470588</v>
      </c>
      <c r="AA32" s="10">
        <f t="shared" si="4"/>
        <v>47.058823529411761</v>
      </c>
      <c r="AB32" s="10">
        <f t="shared" si="4"/>
        <v>29.411764705882351</v>
      </c>
      <c r="AC32" s="10">
        <f t="shared" si="4"/>
        <v>23.52941176470588</v>
      </c>
      <c r="AD32" s="10">
        <f t="shared" si="4"/>
        <v>47.058823529411761</v>
      </c>
      <c r="AE32" s="10">
        <f t="shared" si="4"/>
        <v>29.411764705882351</v>
      </c>
      <c r="AF32" s="10">
        <f t="shared" si="4"/>
        <v>23.52941176470588</v>
      </c>
      <c r="AG32" s="10">
        <f t="shared" si="4"/>
        <v>47.058823529411761</v>
      </c>
      <c r="AH32" s="10">
        <f t="shared" si="4"/>
        <v>29.411764705882351</v>
      </c>
      <c r="AI32" s="10">
        <f t="shared" si="4"/>
        <v>23.52941176470588</v>
      </c>
      <c r="AJ32" s="10">
        <f t="shared" si="4"/>
        <v>47.058823529411761</v>
      </c>
      <c r="AK32" s="10">
        <f t="shared" si="4"/>
        <v>29.411764705882351</v>
      </c>
      <c r="AL32" s="10">
        <f t="shared" si="4"/>
        <v>23.52941176470588</v>
      </c>
      <c r="AM32" s="10">
        <f t="shared" si="4"/>
        <v>47.058823529411761</v>
      </c>
      <c r="AN32" s="10">
        <f t="shared" si="4"/>
        <v>29.411764705882351</v>
      </c>
      <c r="AO32" s="10">
        <f t="shared" si="4"/>
        <v>23.52941176470588</v>
      </c>
      <c r="AP32" s="10">
        <f t="shared" si="4"/>
        <v>47.058823529411761</v>
      </c>
      <c r="AQ32" s="10">
        <f t="shared" si="4"/>
        <v>29.411764705882351</v>
      </c>
      <c r="AR32" s="10">
        <f t="shared" si="4"/>
        <v>23.52941176470588</v>
      </c>
      <c r="AS32" s="10">
        <f t="shared" si="4"/>
        <v>47.058823529411761</v>
      </c>
      <c r="AT32" s="10">
        <f t="shared" si="4"/>
        <v>29.411764705882351</v>
      </c>
      <c r="AU32" s="10">
        <f t="shared" si="4"/>
        <v>23.52941176470588</v>
      </c>
      <c r="AV32" s="10">
        <f t="shared" si="4"/>
        <v>47.058823529411761</v>
      </c>
      <c r="AW32" s="10">
        <f t="shared" si="4"/>
        <v>29.411764705882351</v>
      </c>
      <c r="AX32" s="10">
        <f t="shared" si="4"/>
        <v>23.52941176470588</v>
      </c>
      <c r="AY32" s="10">
        <f t="shared" si="4"/>
        <v>47.058823529411761</v>
      </c>
      <c r="AZ32" s="10">
        <f t="shared" si="4"/>
        <v>29.411764705882351</v>
      </c>
      <c r="BA32" s="10">
        <f t="shared" si="4"/>
        <v>23.52941176470588</v>
      </c>
      <c r="BB32" s="10">
        <f t="shared" si="4"/>
        <v>35.294117647058819</v>
      </c>
      <c r="BC32" s="10">
        <f t="shared" si="4"/>
        <v>41.17647058823529</v>
      </c>
      <c r="BD32" s="10">
        <f t="shared" si="4"/>
        <v>23.52941176470588</v>
      </c>
      <c r="BE32" s="10">
        <f t="shared" si="4"/>
        <v>35.294117647058819</v>
      </c>
      <c r="BF32" s="10">
        <f t="shared" si="4"/>
        <v>47.058823529411761</v>
      </c>
      <c r="BG32" s="10">
        <f t="shared" si="4"/>
        <v>17.647058823529409</v>
      </c>
      <c r="BH32" s="10">
        <f t="shared" si="4"/>
        <v>41.17647058823529</v>
      </c>
      <c r="BI32" s="10">
        <f t="shared" si="4"/>
        <v>35.294117647058819</v>
      </c>
      <c r="BJ32" s="10">
        <f t="shared" si="4"/>
        <v>23.52941176470588</v>
      </c>
      <c r="BK32" s="10">
        <f t="shared" si="4"/>
        <v>35.294117647058819</v>
      </c>
      <c r="BL32" s="10">
        <f t="shared" si="4"/>
        <v>47.058823529411761</v>
      </c>
      <c r="BM32" s="10">
        <f t="shared" si="4"/>
        <v>17.647058823529409</v>
      </c>
      <c r="BN32" s="10">
        <f t="shared" si="4"/>
        <v>29.411764705882351</v>
      </c>
      <c r="BO32" s="10">
        <f t="shared" si="4"/>
        <v>47.058823529411761</v>
      </c>
      <c r="BP32" s="10">
        <f t="shared" ref="BP32:EA32" si="5">BP31/17%</f>
        <v>17.647058823529409</v>
      </c>
      <c r="BQ32" s="10">
        <f t="shared" si="5"/>
        <v>35.294117647058819</v>
      </c>
      <c r="BR32" s="10">
        <f t="shared" si="5"/>
        <v>47.058823529411761</v>
      </c>
      <c r="BS32" s="10">
        <f t="shared" si="5"/>
        <v>17.647058823529409</v>
      </c>
      <c r="BT32" s="10">
        <f t="shared" si="5"/>
        <v>29.411764705882351</v>
      </c>
      <c r="BU32" s="10">
        <f t="shared" si="5"/>
        <v>35.294117647058819</v>
      </c>
      <c r="BV32" s="10">
        <f t="shared" si="5"/>
        <v>35.294117647058819</v>
      </c>
      <c r="BW32" s="10">
        <f t="shared" si="5"/>
        <v>29.411764705882351</v>
      </c>
      <c r="BX32" s="10">
        <f t="shared" si="5"/>
        <v>35.294117647058819</v>
      </c>
      <c r="BY32" s="10">
        <f t="shared" si="5"/>
        <v>35.294117647058819</v>
      </c>
      <c r="BZ32" s="10">
        <f t="shared" si="5"/>
        <v>47.058823529411761</v>
      </c>
      <c r="CA32" s="10">
        <f t="shared" si="5"/>
        <v>35.294117647058819</v>
      </c>
      <c r="CB32" s="10">
        <f t="shared" si="5"/>
        <v>17.647058823529409</v>
      </c>
      <c r="CC32" s="10">
        <f t="shared" si="5"/>
        <v>29.411764705882351</v>
      </c>
      <c r="CD32" s="10">
        <f t="shared" si="5"/>
        <v>47.058823529411761</v>
      </c>
      <c r="CE32" s="10">
        <f t="shared" si="5"/>
        <v>23.52941176470588</v>
      </c>
      <c r="CF32" s="10">
        <f t="shared" si="5"/>
        <v>29.411764705882351</v>
      </c>
      <c r="CG32" s="10">
        <f t="shared" si="5"/>
        <v>52.941176470588232</v>
      </c>
      <c r="CH32" s="10">
        <f t="shared" si="5"/>
        <v>17.647058823529409</v>
      </c>
      <c r="CI32" s="10">
        <f t="shared" si="5"/>
        <v>41.17647058823529</v>
      </c>
      <c r="CJ32" s="10">
        <f t="shared" si="5"/>
        <v>47.058823529411761</v>
      </c>
      <c r="CK32" s="10">
        <f t="shared" si="5"/>
        <v>11.76470588235294</v>
      </c>
      <c r="CL32" s="10">
        <f t="shared" si="5"/>
        <v>41.17647058823529</v>
      </c>
      <c r="CM32" s="10">
        <f t="shared" si="5"/>
        <v>35.294117647058819</v>
      </c>
      <c r="CN32" s="10">
        <f t="shared" si="5"/>
        <v>23.52941176470588</v>
      </c>
      <c r="CO32" s="10">
        <f t="shared" si="5"/>
        <v>29.411764705882351</v>
      </c>
      <c r="CP32" s="10">
        <f t="shared" si="5"/>
        <v>41.17647058823529</v>
      </c>
      <c r="CQ32" s="10">
        <f t="shared" si="5"/>
        <v>29.411764705882351</v>
      </c>
      <c r="CR32" s="10">
        <f t="shared" si="5"/>
        <v>23.52941176470588</v>
      </c>
      <c r="CS32" s="10">
        <f t="shared" si="5"/>
        <v>35.294117647058819</v>
      </c>
      <c r="CT32" s="10">
        <f t="shared" si="5"/>
        <v>41.17647058823529</v>
      </c>
      <c r="CU32" s="10">
        <f t="shared" si="5"/>
        <v>29.411764705882351</v>
      </c>
      <c r="CV32" s="10">
        <f t="shared" si="5"/>
        <v>29.411764705882351</v>
      </c>
      <c r="CW32" s="10">
        <f t="shared" si="5"/>
        <v>41.17647058823529</v>
      </c>
      <c r="CX32" s="10">
        <f t="shared" si="5"/>
        <v>29.411764705882351</v>
      </c>
      <c r="CY32" s="10">
        <f t="shared" si="5"/>
        <v>29.411764705882351</v>
      </c>
      <c r="CZ32" s="10">
        <f t="shared" si="5"/>
        <v>41.17647058823529</v>
      </c>
      <c r="DA32" s="10">
        <f t="shared" si="5"/>
        <v>29.411764705882351</v>
      </c>
      <c r="DB32" s="10">
        <f t="shared" si="5"/>
        <v>47.058823529411761</v>
      </c>
      <c r="DC32" s="10">
        <f t="shared" si="5"/>
        <v>23.52941176470588</v>
      </c>
      <c r="DD32" s="10">
        <f t="shared" si="5"/>
        <v>35.294117647058819</v>
      </c>
      <c r="DE32" s="10">
        <f t="shared" si="5"/>
        <v>41.17647058823529</v>
      </c>
      <c r="DF32" s="10">
        <f t="shared" si="5"/>
        <v>23.52941176470588</v>
      </c>
      <c r="DG32" s="10">
        <f t="shared" si="5"/>
        <v>41.17647058823529</v>
      </c>
      <c r="DH32" s="10">
        <f t="shared" si="5"/>
        <v>35.294117647058819</v>
      </c>
      <c r="DI32" s="10">
        <f t="shared" si="5"/>
        <v>23.52941176470588</v>
      </c>
      <c r="DJ32" s="10">
        <f t="shared" si="5"/>
        <v>41.17647058823529</v>
      </c>
      <c r="DK32" s="10">
        <f t="shared" si="5"/>
        <v>35.294117647058819</v>
      </c>
      <c r="DL32" s="10">
        <f t="shared" si="5"/>
        <v>23.52941176470588</v>
      </c>
      <c r="DM32" s="10">
        <f t="shared" si="5"/>
        <v>41.17647058823529</v>
      </c>
      <c r="DN32" s="10">
        <f t="shared" si="5"/>
        <v>35.294117647058819</v>
      </c>
      <c r="DO32" s="10">
        <f t="shared" si="5"/>
        <v>23.52941176470588</v>
      </c>
      <c r="DP32" s="10">
        <f t="shared" si="5"/>
        <v>41.17647058823529</v>
      </c>
      <c r="DQ32" s="10">
        <f t="shared" si="5"/>
        <v>35.294117647058819</v>
      </c>
      <c r="DR32" s="10">
        <f t="shared" si="5"/>
        <v>23.52941176470588</v>
      </c>
      <c r="DS32" s="10">
        <f t="shared" si="5"/>
        <v>47.058823529411761</v>
      </c>
      <c r="DT32" s="10">
        <f t="shared" si="5"/>
        <v>29.411764705882351</v>
      </c>
      <c r="DU32" s="10">
        <f t="shared" si="5"/>
        <v>23.52941176470588</v>
      </c>
      <c r="DV32" s="10">
        <f t="shared" si="5"/>
        <v>41.17647058823529</v>
      </c>
      <c r="DW32" s="10">
        <f t="shared" si="5"/>
        <v>29.411764705882351</v>
      </c>
      <c r="DX32" s="10">
        <f t="shared" si="5"/>
        <v>29.411764705882351</v>
      </c>
      <c r="DY32" s="10">
        <f t="shared" si="5"/>
        <v>47.058823529411761</v>
      </c>
      <c r="DZ32" s="10">
        <f t="shared" si="5"/>
        <v>23.52941176470588</v>
      </c>
      <c r="EA32" s="10">
        <f t="shared" si="5"/>
        <v>29.411764705882351</v>
      </c>
      <c r="EB32" s="10">
        <f t="shared" ref="EB32:GM32" si="6">EB31/17%</f>
        <v>47.058823529411761</v>
      </c>
      <c r="EC32" s="10">
        <f t="shared" si="6"/>
        <v>23.52941176470588</v>
      </c>
      <c r="ED32" s="10">
        <f t="shared" si="6"/>
        <v>29.411764705882351</v>
      </c>
      <c r="EE32" s="10">
        <f t="shared" si="6"/>
        <v>47.058823529411761</v>
      </c>
      <c r="EF32" s="10">
        <f t="shared" si="6"/>
        <v>23.52941176470588</v>
      </c>
      <c r="EG32" s="10">
        <f t="shared" si="6"/>
        <v>29.411764705882351</v>
      </c>
      <c r="EH32" s="10">
        <f t="shared" si="6"/>
        <v>52.941176470588232</v>
      </c>
      <c r="EI32" s="10">
        <f t="shared" si="6"/>
        <v>23.52941176470588</v>
      </c>
      <c r="EJ32" s="10">
        <f t="shared" si="6"/>
        <v>23.52941176470588</v>
      </c>
      <c r="EK32" s="10">
        <f t="shared" si="6"/>
        <v>35.294117647058819</v>
      </c>
      <c r="EL32" s="10">
        <f t="shared" si="6"/>
        <v>35.294117647058819</v>
      </c>
      <c r="EM32" s="10">
        <f t="shared" si="6"/>
        <v>29.411764705882351</v>
      </c>
      <c r="EN32" s="10">
        <f t="shared" si="6"/>
        <v>35.294117647058819</v>
      </c>
      <c r="EO32" s="10">
        <f t="shared" si="6"/>
        <v>35.294117647058819</v>
      </c>
      <c r="EP32" s="10">
        <f t="shared" si="6"/>
        <v>29.411764705882351</v>
      </c>
      <c r="EQ32" s="10">
        <f t="shared" si="6"/>
        <v>41.17647058823529</v>
      </c>
      <c r="ER32" s="10">
        <f t="shared" si="6"/>
        <v>41.17647058823529</v>
      </c>
      <c r="ES32" s="10">
        <f t="shared" si="6"/>
        <v>17.647058823529409</v>
      </c>
      <c r="ET32" s="10">
        <f t="shared" si="6"/>
        <v>41.17647058823529</v>
      </c>
      <c r="EU32" s="10">
        <f t="shared" si="6"/>
        <v>35.294117647058819</v>
      </c>
      <c r="EV32" s="10">
        <f t="shared" si="6"/>
        <v>23.52941176470588</v>
      </c>
      <c r="EW32" s="10">
        <f t="shared" si="6"/>
        <v>41.17647058823529</v>
      </c>
      <c r="EX32" s="10">
        <f t="shared" si="6"/>
        <v>35.294117647058819</v>
      </c>
      <c r="EY32" s="10">
        <f t="shared" si="6"/>
        <v>23.52941176470588</v>
      </c>
      <c r="EZ32" s="10">
        <f t="shared" si="6"/>
        <v>41.17647058823529</v>
      </c>
      <c r="FA32" s="10">
        <f t="shared" si="6"/>
        <v>35.294117647058819</v>
      </c>
      <c r="FB32" s="10">
        <f t="shared" si="6"/>
        <v>23.52941176470588</v>
      </c>
      <c r="FC32" s="10">
        <f t="shared" si="6"/>
        <v>41.17647058823529</v>
      </c>
      <c r="FD32" s="10">
        <f t="shared" si="6"/>
        <v>35.294117647058819</v>
      </c>
      <c r="FE32" s="10">
        <f t="shared" si="6"/>
        <v>23.52941176470588</v>
      </c>
      <c r="FF32" s="10">
        <f t="shared" si="6"/>
        <v>35.294117647058819</v>
      </c>
      <c r="FG32" s="10">
        <f t="shared" si="6"/>
        <v>41.17647058823529</v>
      </c>
      <c r="FH32" s="10">
        <f t="shared" si="6"/>
        <v>23.52941176470588</v>
      </c>
      <c r="FI32" s="10">
        <f t="shared" si="6"/>
        <v>41.17647058823529</v>
      </c>
      <c r="FJ32" s="10">
        <f t="shared" si="6"/>
        <v>35.294117647058819</v>
      </c>
      <c r="FK32" s="10">
        <f t="shared" si="6"/>
        <v>23.52941176470588</v>
      </c>
      <c r="FL32" s="10">
        <f t="shared" si="6"/>
        <v>41.17647058823529</v>
      </c>
      <c r="FM32" s="10">
        <f t="shared" si="6"/>
        <v>35.294117647058819</v>
      </c>
      <c r="FN32" s="10">
        <f t="shared" si="6"/>
        <v>23.52941176470588</v>
      </c>
      <c r="FO32" s="10">
        <f t="shared" si="6"/>
        <v>41.17647058823529</v>
      </c>
      <c r="FP32" s="10">
        <f t="shared" si="6"/>
        <v>35.294117647058819</v>
      </c>
      <c r="FQ32" s="10">
        <f t="shared" si="6"/>
        <v>23.52941176470588</v>
      </c>
      <c r="FR32" s="10">
        <f t="shared" si="6"/>
        <v>41.17647058823529</v>
      </c>
      <c r="FS32" s="10">
        <f t="shared" si="6"/>
        <v>35.294117647058819</v>
      </c>
      <c r="FT32" s="10">
        <f t="shared" si="6"/>
        <v>23.52941176470588</v>
      </c>
      <c r="FU32" s="10">
        <f t="shared" si="6"/>
        <v>41.17647058823529</v>
      </c>
      <c r="FV32" s="10">
        <f t="shared" si="6"/>
        <v>35.294117647058819</v>
      </c>
      <c r="FW32" s="10">
        <f t="shared" si="6"/>
        <v>23.52941176470588</v>
      </c>
      <c r="FX32" s="10">
        <f t="shared" si="6"/>
        <v>41.17647058823529</v>
      </c>
      <c r="FY32" s="10">
        <f t="shared" si="6"/>
        <v>35.294117647058819</v>
      </c>
      <c r="FZ32" s="10">
        <f t="shared" si="6"/>
        <v>23.52941176470588</v>
      </c>
      <c r="GA32" s="10">
        <f t="shared" si="6"/>
        <v>41.17647058823529</v>
      </c>
      <c r="GB32" s="10">
        <f t="shared" si="6"/>
        <v>35.294117647058819</v>
      </c>
      <c r="GC32" s="10">
        <f t="shared" si="6"/>
        <v>23.52941176470588</v>
      </c>
      <c r="GD32" s="10">
        <f t="shared" si="6"/>
        <v>41.17647058823529</v>
      </c>
      <c r="GE32" s="10">
        <f t="shared" si="6"/>
        <v>35.294117647058819</v>
      </c>
      <c r="GF32" s="10">
        <f t="shared" si="6"/>
        <v>23.52941176470588</v>
      </c>
      <c r="GG32" s="10">
        <f t="shared" si="6"/>
        <v>41.17647058823529</v>
      </c>
      <c r="GH32" s="10">
        <f t="shared" si="6"/>
        <v>35.294117647058819</v>
      </c>
      <c r="GI32" s="10">
        <f t="shared" si="6"/>
        <v>23.52941176470588</v>
      </c>
      <c r="GJ32" s="10">
        <f t="shared" si="6"/>
        <v>41.17647058823529</v>
      </c>
      <c r="GK32" s="10">
        <f t="shared" si="6"/>
        <v>35.294117647058819</v>
      </c>
      <c r="GL32" s="10">
        <f t="shared" si="6"/>
        <v>23.52941176470588</v>
      </c>
      <c r="GM32" s="10">
        <f t="shared" si="6"/>
        <v>41.17647058823529</v>
      </c>
      <c r="GN32" s="10">
        <f t="shared" ref="GN32:IT32" si="7">GN31/17%</f>
        <v>35.294117647058819</v>
      </c>
      <c r="GO32" s="10">
        <f t="shared" si="7"/>
        <v>23.52941176470588</v>
      </c>
      <c r="GP32" s="10">
        <f t="shared" si="7"/>
        <v>41.17647058823529</v>
      </c>
      <c r="GQ32" s="10">
        <f t="shared" si="7"/>
        <v>47.058823529411761</v>
      </c>
      <c r="GR32" s="10">
        <f t="shared" si="7"/>
        <v>11.76470588235294</v>
      </c>
      <c r="GS32" s="10">
        <f t="shared" si="7"/>
        <v>41.17647058823529</v>
      </c>
      <c r="GT32" s="10">
        <f t="shared" si="7"/>
        <v>47.058823529411761</v>
      </c>
      <c r="GU32" s="10">
        <f t="shared" si="7"/>
        <v>11.76470588235294</v>
      </c>
      <c r="GV32" s="10">
        <f t="shared" si="7"/>
        <v>41.17647058823529</v>
      </c>
      <c r="GW32" s="10">
        <f t="shared" si="7"/>
        <v>47.058823529411761</v>
      </c>
      <c r="GX32" s="10">
        <f t="shared" si="7"/>
        <v>11.76470588235294</v>
      </c>
      <c r="GY32" s="10">
        <f t="shared" si="7"/>
        <v>41.17647058823529</v>
      </c>
      <c r="GZ32" s="10">
        <f t="shared" si="7"/>
        <v>47.058823529411761</v>
      </c>
      <c r="HA32" s="10">
        <f t="shared" si="7"/>
        <v>11.76470588235294</v>
      </c>
      <c r="HB32" s="10">
        <f t="shared" si="7"/>
        <v>41.17647058823529</v>
      </c>
      <c r="HC32" s="10">
        <f t="shared" si="7"/>
        <v>47.058823529411761</v>
      </c>
      <c r="HD32" s="10">
        <f t="shared" si="7"/>
        <v>11.76470588235294</v>
      </c>
      <c r="HE32" s="10">
        <f t="shared" si="7"/>
        <v>41.17647058823529</v>
      </c>
      <c r="HF32" s="10">
        <f t="shared" si="7"/>
        <v>47.058823529411761</v>
      </c>
      <c r="HG32" s="10">
        <f t="shared" si="7"/>
        <v>11.76470588235294</v>
      </c>
      <c r="HH32" s="10">
        <f t="shared" si="7"/>
        <v>41.17647058823529</v>
      </c>
      <c r="HI32" s="10">
        <f t="shared" si="7"/>
        <v>47.058823529411761</v>
      </c>
      <c r="HJ32" s="10">
        <f t="shared" si="7"/>
        <v>11.76470588235294</v>
      </c>
      <c r="HK32" s="10">
        <f t="shared" si="7"/>
        <v>41.17647058823529</v>
      </c>
      <c r="HL32" s="10">
        <f t="shared" si="7"/>
        <v>47.058823529411761</v>
      </c>
      <c r="HM32" s="10">
        <f t="shared" si="7"/>
        <v>11.76470588235294</v>
      </c>
      <c r="HN32" s="10">
        <f t="shared" si="7"/>
        <v>41.17647058823529</v>
      </c>
      <c r="HO32" s="10">
        <f t="shared" si="7"/>
        <v>29.411764705882351</v>
      </c>
      <c r="HP32" s="10">
        <f t="shared" si="7"/>
        <v>29.411764705882351</v>
      </c>
      <c r="HQ32" s="10">
        <f t="shared" si="7"/>
        <v>41.17647058823529</v>
      </c>
      <c r="HR32" s="10">
        <f t="shared" si="7"/>
        <v>29.411764705882351</v>
      </c>
      <c r="HS32" s="10">
        <f t="shared" si="7"/>
        <v>29.411764705882351</v>
      </c>
      <c r="HT32" s="10">
        <f t="shared" si="7"/>
        <v>41.17647058823529</v>
      </c>
      <c r="HU32" s="10">
        <f t="shared" si="7"/>
        <v>29.411764705882351</v>
      </c>
      <c r="HV32" s="10">
        <f t="shared" si="7"/>
        <v>29.411764705882351</v>
      </c>
      <c r="HW32" s="10">
        <f t="shared" si="7"/>
        <v>41.17647058823529</v>
      </c>
      <c r="HX32" s="10">
        <f t="shared" si="7"/>
        <v>29.411764705882351</v>
      </c>
      <c r="HY32" s="10">
        <f t="shared" si="7"/>
        <v>29.411764705882351</v>
      </c>
      <c r="HZ32" s="10">
        <f t="shared" si="7"/>
        <v>41.17647058823529</v>
      </c>
      <c r="IA32" s="10">
        <f t="shared" si="7"/>
        <v>29.411764705882351</v>
      </c>
      <c r="IB32" s="10">
        <f t="shared" si="7"/>
        <v>29.411764705882351</v>
      </c>
      <c r="IC32" s="10">
        <f t="shared" si="7"/>
        <v>41.17647058823529</v>
      </c>
      <c r="ID32" s="10">
        <f t="shared" si="7"/>
        <v>29.411764705882351</v>
      </c>
      <c r="IE32" s="10">
        <f t="shared" si="7"/>
        <v>29.411764705882351</v>
      </c>
      <c r="IF32" s="10">
        <f t="shared" si="7"/>
        <v>41.17647058823529</v>
      </c>
      <c r="IG32" s="10">
        <f t="shared" si="7"/>
        <v>29.411764705882351</v>
      </c>
      <c r="IH32" s="10">
        <f t="shared" si="7"/>
        <v>29.411764705882351</v>
      </c>
      <c r="II32" s="10">
        <f t="shared" si="7"/>
        <v>41.17647058823529</v>
      </c>
      <c r="IJ32" s="10">
        <f t="shared" si="7"/>
        <v>29.411764705882351</v>
      </c>
      <c r="IK32" s="10">
        <f t="shared" si="7"/>
        <v>29.411764705882351</v>
      </c>
      <c r="IL32" s="10">
        <f t="shared" si="7"/>
        <v>41.17647058823529</v>
      </c>
      <c r="IM32" s="10">
        <f t="shared" si="7"/>
        <v>41.17647058823529</v>
      </c>
      <c r="IN32" s="10">
        <f t="shared" si="7"/>
        <v>17.647058823529409</v>
      </c>
      <c r="IO32" s="10">
        <f t="shared" si="7"/>
        <v>41.17647058823529</v>
      </c>
      <c r="IP32" s="10">
        <f t="shared" si="7"/>
        <v>41.17647058823529</v>
      </c>
      <c r="IQ32" s="10">
        <f t="shared" si="7"/>
        <v>17.647058823529409</v>
      </c>
      <c r="IR32" s="10">
        <f t="shared" si="7"/>
        <v>52.941176470588232</v>
      </c>
      <c r="IS32" s="10">
        <f t="shared" si="7"/>
        <v>35.294117647058819</v>
      </c>
      <c r="IT32" s="10">
        <f t="shared" si="7"/>
        <v>11.76470588235294</v>
      </c>
    </row>
    <row r="34" spans="2:13" x14ac:dyDescent="0.25">
      <c r="B34" s="47" t="s">
        <v>811</v>
      </c>
      <c r="C34" s="47"/>
      <c r="D34" s="60"/>
      <c r="E34" s="60"/>
      <c r="F34" s="61"/>
      <c r="G34" s="61"/>
      <c r="H34" s="61"/>
      <c r="I34" s="61"/>
      <c r="J34" s="61"/>
      <c r="K34" s="61"/>
      <c r="L34" s="61"/>
      <c r="M34" s="61"/>
    </row>
    <row r="35" spans="2:13" x14ac:dyDescent="0.25">
      <c r="B35" s="28" t="s">
        <v>812</v>
      </c>
      <c r="C35" s="24" t="s">
        <v>806</v>
      </c>
      <c r="D35" s="36">
        <f>E35/100*17</f>
        <v>7.9999999999999991</v>
      </c>
      <c r="E35" s="36">
        <f>(C32+F32+I32+L32+O32+R32+U32)/7</f>
        <v>47.058823529411761</v>
      </c>
      <c r="F35" s="61"/>
      <c r="G35" s="61"/>
      <c r="H35" s="61"/>
      <c r="I35" s="61"/>
      <c r="J35" s="61"/>
      <c r="K35" s="61"/>
      <c r="L35" s="61"/>
      <c r="M35" s="61"/>
    </row>
    <row r="36" spans="2:13" x14ac:dyDescent="0.25">
      <c r="B36" s="28" t="s">
        <v>813</v>
      </c>
      <c r="C36" s="24" t="s">
        <v>806</v>
      </c>
      <c r="D36" s="36">
        <f>E36/100*17</f>
        <v>5.0999999999999996</v>
      </c>
      <c r="E36" s="36">
        <v>30</v>
      </c>
      <c r="F36" s="61"/>
      <c r="G36" s="61"/>
      <c r="H36" s="61"/>
      <c r="I36" s="61"/>
      <c r="J36" s="61"/>
      <c r="K36" s="61"/>
      <c r="L36" s="61"/>
      <c r="M36" s="61"/>
    </row>
    <row r="37" spans="2:13" x14ac:dyDescent="0.25">
      <c r="B37" s="28" t="s">
        <v>814</v>
      </c>
      <c r="C37" s="24" t="s">
        <v>806</v>
      </c>
      <c r="D37" s="36">
        <f>E37/100*17</f>
        <v>3.91</v>
      </c>
      <c r="E37" s="36">
        <v>23</v>
      </c>
      <c r="F37" s="61"/>
      <c r="G37" s="61"/>
      <c r="H37" s="61"/>
      <c r="I37" s="61"/>
      <c r="J37" s="61"/>
      <c r="K37" s="61"/>
      <c r="L37" s="61"/>
      <c r="M37" s="61"/>
    </row>
    <row r="38" spans="2:13" x14ac:dyDescent="0.25">
      <c r="B38" s="28"/>
      <c r="C38" s="57"/>
      <c r="D38" s="56">
        <f>SUM(D35:D37)</f>
        <v>17.009999999999998</v>
      </c>
      <c r="E38" s="56">
        <f>SUM(E35:E37)</f>
        <v>100.05882352941177</v>
      </c>
      <c r="F38" s="61"/>
      <c r="G38" s="61"/>
      <c r="H38" s="61"/>
      <c r="I38" s="61"/>
      <c r="J38" s="61"/>
      <c r="K38" s="61"/>
      <c r="L38" s="61"/>
      <c r="M38" s="61"/>
    </row>
    <row r="39" spans="2:13" ht="15" customHeight="1" x14ac:dyDescent="0.25">
      <c r="B39" s="28"/>
      <c r="C39" s="24"/>
      <c r="D39" s="111" t="s">
        <v>56</v>
      </c>
      <c r="E39" s="112"/>
      <c r="F39" s="113" t="s">
        <v>3</v>
      </c>
      <c r="G39" s="114"/>
      <c r="H39" s="115" t="s">
        <v>715</v>
      </c>
      <c r="I39" s="116"/>
      <c r="J39" s="115" t="s">
        <v>331</v>
      </c>
      <c r="K39" s="116"/>
      <c r="L39" s="61"/>
      <c r="M39" s="61"/>
    </row>
    <row r="40" spans="2:13" x14ac:dyDescent="0.25">
      <c r="B40" s="28" t="s">
        <v>812</v>
      </c>
      <c r="C40" s="24" t="s">
        <v>807</v>
      </c>
      <c r="D40" s="36">
        <f>E40/100*17</f>
        <v>7.9999999999999991</v>
      </c>
      <c r="E40" s="36">
        <f>(X32+AA32+AD32+AG32+AJ32+AM32+AP32)/7</f>
        <v>47.058823529411761</v>
      </c>
      <c r="F40" s="36">
        <f>G40/100*17</f>
        <v>7</v>
      </c>
      <c r="G40" s="36">
        <f>(AS32+AV32+AY32+BB32+BE32+BH32+BK32)/7</f>
        <v>41.17647058823529</v>
      </c>
      <c r="H40" s="36">
        <f>I40/100*17</f>
        <v>5.9499999999999993</v>
      </c>
      <c r="I40" s="36">
        <v>35</v>
      </c>
      <c r="J40" s="36">
        <f>K40/100*17</f>
        <v>5.4285714285714279</v>
      </c>
      <c r="K40" s="36">
        <f>(CI32+CL32+CO32+CR32+CU32+CX32+DA32)/7</f>
        <v>31.932773109243694</v>
      </c>
      <c r="L40" s="61"/>
      <c r="M40" s="61"/>
    </row>
    <row r="41" spans="2:13" x14ac:dyDescent="0.25">
      <c r="B41" s="28" t="s">
        <v>813</v>
      </c>
      <c r="C41" s="24" t="s">
        <v>807</v>
      </c>
      <c r="D41" s="36">
        <f>E41/100*17</f>
        <v>5</v>
      </c>
      <c r="E41" s="36">
        <f>(Y32+AB32+AE32+AH32+AK32+AN32+AQ32)/7</f>
        <v>29.411764705882351</v>
      </c>
      <c r="F41" s="36">
        <f>G41/100*17</f>
        <v>6.2857142857142847</v>
      </c>
      <c r="G41" s="36">
        <f>(AT32+AW32+AZ32+BC32+BF32+BI32+BL32)/7</f>
        <v>36.974789915966383</v>
      </c>
      <c r="H41" s="36">
        <f>I41/100*17</f>
        <v>6.97</v>
      </c>
      <c r="I41" s="36">
        <v>41</v>
      </c>
      <c r="J41" s="36">
        <f>K41/100*17</f>
        <v>6.4285714285714288</v>
      </c>
      <c r="K41" s="36">
        <f>(CJ32+CM32+CP32+CS32+CV32+CY32+DB32)/7</f>
        <v>37.815126050420169</v>
      </c>
      <c r="L41" s="61"/>
      <c r="M41" s="61"/>
    </row>
    <row r="42" spans="2:13" x14ac:dyDescent="0.25">
      <c r="B42" s="28" t="s">
        <v>814</v>
      </c>
      <c r="C42" s="24" t="s">
        <v>807</v>
      </c>
      <c r="D42" s="36">
        <f>E42/100*17</f>
        <v>3.9999999999999996</v>
      </c>
      <c r="E42" s="36">
        <f>(Z32+AC32+AF32+AI32+AL32+AO32+AR32)/7</f>
        <v>23.52941176470588</v>
      </c>
      <c r="F42" s="36">
        <f>G42/100*17</f>
        <v>3.7142857142857144</v>
      </c>
      <c r="G42" s="36">
        <f>(AU32+AX32+BA32+BD32+BG32+BJ32+BM32)/7</f>
        <v>21.84873949579832</v>
      </c>
      <c r="H42" s="36">
        <f>I42/100*17</f>
        <v>3.9999999999999996</v>
      </c>
      <c r="I42" s="36">
        <f>(BP32+BS32+BV32+BY32+CB32+CE32+CH32)/7</f>
        <v>23.52941176470588</v>
      </c>
      <c r="J42" s="36">
        <v>6</v>
      </c>
      <c r="K42" s="36">
        <f>(CK32+CN32+CQ32+CT32+CW32+CZ32+DC32)/7</f>
        <v>30.252100840336137</v>
      </c>
      <c r="L42" s="61"/>
      <c r="M42" s="61"/>
    </row>
    <row r="43" spans="2:13" x14ac:dyDescent="0.25">
      <c r="B43" s="28"/>
      <c r="C43" s="24"/>
      <c r="D43" s="35">
        <f t="shared" ref="D43:I43" si="8">SUM(D40:D42)</f>
        <v>17</v>
      </c>
      <c r="E43" s="35">
        <f t="shared" si="8"/>
        <v>100</v>
      </c>
      <c r="F43" s="35">
        <f t="shared" si="8"/>
        <v>17</v>
      </c>
      <c r="G43" s="35">
        <f t="shared" si="8"/>
        <v>100</v>
      </c>
      <c r="H43" s="35">
        <f t="shared" si="8"/>
        <v>16.919999999999998</v>
      </c>
      <c r="I43" s="35">
        <f t="shared" si="8"/>
        <v>99.529411764705884</v>
      </c>
      <c r="J43" s="35">
        <v>17</v>
      </c>
      <c r="K43" s="35">
        <f>SUM(K40:K42)</f>
        <v>100</v>
      </c>
      <c r="L43" s="61"/>
      <c r="M43" s="61"/>
    </row>
    <row r="44" spans="2:13" x14ac:dyDescent="0.25">
      <c r="B44" s="28" t="s">
        <v>812</v>
      </c>
      <c r="C44" s="24" t="s">
        <v>808</v>
      </c>
      <c r="D44" s="36">
        <f>E44/100*17</f>
        <v>7.0000000000000009</v>
      </c>
      <c r="E44" s="36">
        <f>(DD32+DG32+DJ32+DM32+DP32+DS32+DV32)/7</f>
        <v>41.176470588235297</v>
      </c>
      <c r="F44" s="61"/>
      <c r="G44" s="61"/>
      <c r="H44" s="61"/>
      <c r="I44" s="61"/>
      <c r="J44" s="61"/>
      <c r="K44" s="61"/>
      <c r="L44" s="61"/>
      <c r="M44" s="61"/>
    </row>
    <row r="45" spans="2:13" x14ac:dyDescent="0.25">
      <c r="B45" s="28" t="s">
        <v>813</v>
      </c>
      <c r="C45" s="24" t="s">
        <v>808</v>
      </c>
      <c r="D45" s="36">
        <f>E45/100*17</f>
        <v>5.9499999999999993</v>
      </c>
      <c r="E45" s="36">
        <v>35</v>
      </c>
      <c r="F45" s="61"/>
      <c r="G45" s="61"/>
      <c r="H45" s="61"/>
      <c r="I45" s="61"/>
      <c r="J45" s="61"/>
      <c r="K45" s="61"/>
      <c r="L45" s="61"/>
      <c r="M45" s="61"/>
    </row>
    <row r="46" spans="2:13" x14ac:dyDescent="0.25">
      <c r="B46" s="28" t="s">
        <v>814</v>
      </c>
      <c r="C46" s="24" t="s">
        <v>808</v>
      </c>
      <c r="D46" s="36">
        <f>E46/100*17</f>
        <v>4.1428571428571415</v>
      </c>
      <c r="E46" s="36">
        <f>(DF32+DI32+DL32+DO32+DR32+DU32+DX32)/7</f>
        <v>24.369747899159659</v>
      </c>
      <c r="F46" s="61"/>
      <c r="G46" s="61"/>
      <c r="H46" s="61"/>
      <c r="I46" s="61"/>
      <c r="J46" s="61"/>
      <c r="K46" s="61"/>
      <c r="L46" s="61"/>
      <c r="M46" s="61"/>
    </row>
    <row r="47" spans="2:13" x14ac:dyDescent="0.25">
      <c r="B47" s="28"/>
      <c r="C47" s="57"/>
      <c r="D47" s="56">
        <f>SUM(D44:D46)</f>
        <v>17.092857142857142</v>
      </c>
      <c r="E47" s="56">
        <v>100</v>
      </c>
      <c r="F47" s="61"/>
      <c r="G47" s="61"/>
      <c r="H47" s="61"/>
      <c r="I47" s="61"/>
      <c r="J47" s="61"/>
      <c r="K47" s="61"/>
      <c r="L47" s="61"/>
      <c r="M47" s="61"/>
    </row>
    <row r="48" spans="2:13" x14ac:dyDescent="0.25">
      <c r="B48" s="28"/>
      <c r="C48" s="24"/>
      <c r="D48" s="117" t="s">
        <v>159</v>
      </c>
      <c r="E48" s="117"/>
      <c r="F48" s="111" t="s">
        <v>116</v>
      </c>
      <c r="G48" s="112"/>
      <c r="H48" s="115" t="s">
        <v>174</v>
      </c>
      <c r="I48" s="116"/>
      <c r="J48" s="110" t="s">
        <v>186</v>
      </c>
      <c r="K48" s="110"/>
      <c r="L48" s="110" t="s">
        <v>117</v>
      </c>
      <c r="M48" s="110"/>
    </row>
    <row r="49" spans="2:13" x14ac:dyDescent="0.25">
      <c r="B49" s="28" t="s">
        <v>812</v>
      </c>
      <c r="C49" s="24" t="s">
        <v>809</v>
      </c>
      <c r="D49" s="36">
        <f>E49/100*17</f>
        <v>7.4285714285714288</v>
      </c>
      <c r="E49" s="36">
        <f>(DY32+EB32+EE32+EH32+EK32+EN32+EQ32)/7</f>
        <v>43.69747899159664</v>
      </c>
      <c r="F49" s="36">
        <f>G49/100*17</f>
        <v>6.8571428571428559</v>
      </c>
      <c r="G49" s="36">
        <f>(ET32+EW32+EZ32+FC32+FF32+FI32+FL32)/7</f>
        <v>40.336134453781504</v>
      </c>
      <c r="H49" s="36">
        <f>I49/100*17</f>
        <v>7.0000000000000009</v>
      </c>
      <c r="I49" s="36">
        <f>(FO32+FR32+FU32+FX32+GA32+GD32+GG32)/7</f>
        <v>41.176470588235297</v>
      </c>
      <c r="J49" s="36">
        <f t="shared" ref="J49:J51" si="9">L49</f>
        <v>7.0000000000000009</v>
      </c>
      <c r="K49" s="36">
        <f t="shared" ref="K49:K51" si="10">G49</f>
        <v>40.336134453781504</v>
      </c>
      <c r="L49" s="36">
        <f>M49/100*17</f>
        <v>7.0000000000000009</v>
      </c>
      <c r="M49" s="36">
        <f>(HE32+HH32+HK32+HN32+HQ32+HT32+HW32)/7</f>
        <v>41.176470588235297</v>
      </c>
    </row>
    <row r="50" spans="2:13" x14ac:dyDescent="0.25">
      <c r="B50" s="28" t="s">
        <v>813</v>
      </c>
      <c r="C50" s="24" t="s">
        <v>809</v>
      </c>
      <c r="D50" s="36">
        <f>E50/100*17</f>
        <v>5</v>
      </c>
      <c r="E50" s="36">
        <f>(DZ32+EC32+EF32+EI32+EL32+EO32+ER32)/7</f>
        <v>29.411764705882351</v>
      </c>
      <c r="F50" s="36">
        <f>G50/100*17</f>
        <v>6.1428571428571415</v>
      </c>
      <c r="G50" s="36">
        <f>(EU32+EX32+FA32+FD32+FG32+FJ32+FM32)/7</f>
        <v>36.134453781512597</v>
      </c>
      <c r="H50" s="36">
        <f>I50/100*17</f>
        <v>5.9999999999999991</v>
      </c>
      <c r="I50" s="36">
        <f>(FP32+FS32+FV32+FY32+GB32+GE32+GH32)/7</f>
        <v>35.294117647058819</v>
      </c>
      <c r="J50" s="36">
        <f t="shared" si="9"/>
        <v>6.2857142857142847</v>
      </c>
      <c r="K50" s="36">
        <f t="shared" si="10"/>
        <v>36.134453781512597</v>
      </c>
      <c r="L50" s="36">
        <f>M50/100*17</f>
        <v>6.2857142857142847</v>
      </c>
      <c r="M50" s="36">
        <f>(HF32+HI32+HL32+HO32+HR32+HU32+HX32)/7</f>
        <v>36.974789915966383</v>
      </c>
    </row>
    <row r="51" spans="2:13" x14ac:dyDescent="0.25">
      <c r="B51" s="28" t="s">
        <v>814</v>
      </c>
      <c r="C51" s="24" t="s">
        <v>809</v>
      </c>
      <c r="D51" s="36">
        <f>E51/100*17</f>
        <v>4.5714285714285712</v>
      </c>
      <c r="E51" s="36">
        <f>(EA32+ED32+EG32+EJ32+EM32+EP32+ES32)/7</f>
        <v>26.890756302521009</v>
      </c>
      <c r="F51" s="36">
        <f>G51/100*17</f>
        <v>3.9999999999999996</v>
      </c>
      <c r="G51" s="36">
        <f>(EV32+EY32+FB32+FE32+FH32+FK32+FN32)/7</f>
        <v>23.52941176470588</v>
      </c>
      <c r="H51" s="36">
        <f>I51/100*17</f>
        <v>3.9999999999999996</v>
      </c>
      <c r="I51" s="36">
        <f>(FQ32+FT32+FW32+FZ32+GC32+GF32+GI32)/7</f>
        <v>23.52941176470588</v>
      </c>
      <c r="J51" s="36">
        <f t="shared" si="9"/>
        <v>3.7142857142857144</v>
      </c>
      <c r="K51" s="36">
        <f t="shared" si="10"/>
        <v>23.52941176470588</v>
      </c>
      <c r="L51" s="36">
        <f>M51/100*17</f>
        <v>3.7142857142857144</v>
      </c>
      <c r="M51" s="36">
        <f>(HG32+HJ32+HM32+HP32+HS32+HV32+HY32)/7</f>
        <v>21.84873949579832</v>
      </c>
    </row>
    <row r="52" spans="2:13" x14ac:dyDescent="0.25">
      <c r="B52" s="28"/>
      <c r="C52" s="24"/>
      <c r="D52" s="35">
        <f t="shared" ref="D52:K52" si="11">SUM(D49:D51)</f>
        <v>17</v>
      </c>
      <c r="E52" s="35">
        <f t="shared" si="11"/>
        <v>100</v>
      </c>
      <c r="F52" s="35">
        <f t="shared" si="11"/>
        <v>16.999999999999996</v>
      </c>
      <c r="G52" s="35">
        <f t="shared" si="11"/>
        <v>99.999999999999986</v>
      </c>
      <c r="H52" s="35">
        <f t="shared" si="11"/>
        <v>17</v>
      </c>
      <c r="I52" s="35">
        <f t="shared" si="11"/>
        <v>100</v>
      </c>
      <c r="J52" s="35">
        <v>17</v>
      </c>
      <c r="K52" s="35">
        <f t="shared" si="11"/>
        <v>99.999999999999986</v>
      </c>
      <c r="L52" s="35">
        <f>SUM(L49:L51)</f>
        <v>17</v>
      </c>
      <c r="M52" s="35">
        <f>SUM(M49:M51)</f>
        <v>100</v>
      </c>
    </row>
    <row r="53" spans="2:13" x14ac:dyDescent="0.25">
      <c r="B53" s="28" t="s">
        <v>812</v>
      </c>
      <c r="C53" s="24" t="s">
        <v>810</v>
      </c>
      <c r="D53" s="36">
        <f>E53/100*17</f>
        <v>6.97</v>
      </c>
      <c r="E53" s="36">
        <v>41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25">
      <c r="B54" s="28" t="s">
        <v>813</v>
      </c>
      <c r="C54" s="24" t="s">
        <v>810</v>
      </c>
      <c r="D54" s="36">
        <f>E54/100*17</f>
        <v>5.9499999999999993</v>
      </c>
      <c r="E54" s="36">
        <v>35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28" t="s">
        <v>814</v>
      </c>
      <c r="C55" s="24" t="s">
        <v>810</v>
      </c>
      <c r="D55" s="36">
        <f>E55/100*17</f>
        <v>3.9999999999999996</v>
      </c>
      <c r="E55" s="36">
        <f>(IB32+IE32+IH32+IK32+IN32+IQ32+IT32)/7</f>
        <v>23.52941176470588</v>
      </c>
      <c r="F55" s="61"/>
      <c r="G55" s="61"/>
      <c r="H55" s="61"/>
      <c r="I55" s="61"/>
      <c r="J55" s="61"/>
      <c r="K55" s="61"/>
      <c r="L55" s="61"/>
      <c r="M55" s="61"/>
    </row>
    <row r="56" spans="2:13" x14ac:dyDescent="0.25">
      <c r="B56" s="28"/>
      <c r="C56" s="28"/>
      <c r="D56" s="35">
        <f>SUM(D53:D55)</f>
        <v>16.919999999999998</v>
      </c>
      <c r="E56" s="35">
        <f>SUM(E53:E55)</f>
        <v>99.529411764705884</v>
      </c>
      <c r="F56" s="61"/>
      <c r="G56" s="61"/>
      <c r="H56" s="61"/>
      <c r="I56" s="61"/>
      <c r="J56" s="61"/>
      <c r="K56" s="61"/>
      <c r="L56" s="61"/>
      <c r="M56" s="61"/>
    </row>
    <row r="57" spans="2:13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1:B31"/>
    <mergeCell ref="A32:B3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8:M48"/>
    <mergeCell ref="D39:E39"/>
    <mergeCell ref="F39:G39"/>
    <mergeCell ref="H39:I39"/>
    <mergeCell ref="D48:E48"/>
    <mergeCell ref="F48:G48"/>
    <mergeCell ref="H48:I48"/>
    <mergeCell ref="IR2:IS2"/>
    <mergeCell ref="J39:K39"/>
    <mergeCell ref="J48:K4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5" t="s">
        <v>1382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29"/>
      <c r="B5" s="129"/>
      <c r="C5" s="131" t="s">
        <v>58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1" t="s">
        <v>56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31" t="s">
        <v>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3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31" t="s">
        <v>332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129"/>
      <c r="B6" s="129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29"/>
      <c r="B7" s="129"/>
      <c r="C7" s="70" t="s">
        <v>1340</v>
      </c>
      <c r="D7" s="70"/>
      <c r="E7" s="70"/>
      <c r="F7" s="70" t="s">
        <v>1341</v>
      </c>
      <c r="G7" s="70"/>
      <c r="H7" s="70"/>
      <c r="I7" s="70" t="s">
        <v>1342</v>
      </c>
      <c r="J7" s="70"/>
      <c r="K7" s="70"/>
      <c r="L7" s="70" t="s">
        <v>1343</v>
      </c>
      <c r="M7" s="70"/>
      <c r="N7" s="70"/>
      <c r="O7" s="70" t="s">
        <v>1344</v>
      </c>
      <c r="P7" s="70"/>
      <c r="Q7" s="70"/>
      <c r="R7" s="70" t="s">
        <v>1345</v>
      </c>
      <c r="S7" s="70"/>
      <c r="T7" s="70"/>
      <c r="U7" s="70" t="s">
        <v>1346</v>
      </c>
      <c r="V7" s="70"/>
      <c r="W7" s="70"/>
      <c r="X7" s="70" t="s">
        <v>1347</v>
      </c>
      <c r="Y7" s="70"/>
      <c r="Z7" s="70"/>
      <c r="AA7" s="70" t="s">
        <v>1348</v>
      </c>
      <c r="AB7" s="70"/>
      <c r="AC7" s="70"/>
      <c r="AD7" s="70" t="s">
        <v>1349</v>
      </c>
      <c r="AE7" s="70"/>
      <c r="AF7" s="70"/>
      <c r="AG7" s="70" t="s">
        <v>1350</v>
      </c>
      <c r="AH7" s="70"/>
      <c r="AI7" s="70"/>
      <c r="AJ7" s="70" t="s">
        <v>1351</v>
      </c>
      <c r="AK7" s="70"/>
      <c r="AL7" s="70"/>
      <c r="AM7" s="70" t="s">
        <v>1352</v>
      </c>
      <c r="AN7" s="70"/>
      <c r="AO7" s="70"/>
      <c r="AP7" s="70" t="s">
        <v>1353</v>
      </c>
      <c r="AQ7" s="70"/>
      <c r="AR7" s="70"/>
      <c r="AS7" s="70" t="s">
        <v>1354</v>
      </c>
      <c r="AT7" s="70"/>
      <c r="AU7" s="70"/>
      <c r="AV7" s="70" t="s">
        <v>1355</v>
      </c>
      <c r="AW7" s="70"/>
      <c r="AX7" s="70"/>
      <c r="AY7" s="70" t="s">
        <v>1356</v>
      </c>
      <c r="AZ7" s="70"/>
      <c r="BA7" s="70"/>
      <c r="BB7" s="70" t="s">
        <v>1357</v>
      </c>
      <c r="BC7" s="70"/>
      <c r="BD7" s="70"/>
      <c r="BE7" s="70" t="s">
        <v>1358</v>
      </c>
      <c r="BF7" s="70"/>
      <c r="BG7" s="70"/>
      <c r="BH7" s="70" t="s">
        <v>1359</v>
      </c>
      <c r="BI7" s="70"/>
      <c r="BJ7" s="70"/>
      <c r="BK7" s="70" t="s">
        <v>1360</v>
      </c>
      <c r="BL7" s="70"/>
      <c r="BM7" s="70"/>
      <c r="BN7" s="70" t="s">
        <v>1361</v>
      </c>
      <c r="BO7" s="70"/>
      <c r="BP7" s="70"/>
      <c r="BQ7" s="70" t="s">
        <v>1362</v>
      </c>
      <c r="BR7" s="70"/>
      <c r="BS7" s="70"/>
      <c r="BT7" s="70" t="s">
        <v>1363</v>
      </c>
      <c r="BU7" s="70"/>
      <c r="BV7" s="70"/>
      <c r="BW7" s="70" t="s">
        <v>1364</v>
      </c>
      <c r="BX7" s="70"/>
      <c r="BY7" s="70"/>
      <c r="BZ7" s="70" t="s">
        <v>1201</v>
      </c>
      <c r="CA7" s="70"/>
      <c r="CB7" s="70"/>
      <c r="CC7" s="70" t="s">
        <v>1365</v>
      </c>
      <c r="CD7" s="70"/>
      <c r="CE7" s="70"/>
      <c r="CF7" s="70" t="s">
        <v>1366</v>
      </c>
      <c r="CG7" s="70"/>
      <c r="CH7" s="70"/>
      <c r="CI7" s="70" t="s">
        <v>1367</v>
      </c>
      <c r="CJ7" s="70"/>
      <c r="CK7" s="70"/>
      <c r="CL7" s="70" t="s">
        <v>1368</v>
      </c>
      <c r="CM7" s="70"/>
      <c r="CN7" s="70"/>
      <c r="CO7" s="70" t="s">
        <v>1369</v>
      </c>
      <c r="CP7" s="70"/>
      <c r="CQ7" s="70"/>
      <c r="CR7" s="70" t="s">
        <v>1370</v>
      </c>
      <c r="CS7" s="70"/>
      <c r="CT7" s="70"/>
      <c r="CU7" s="70" t="s">
        <v>1371</v>
      </c>
      <c r="CV7" s="70"/>
      <c r="CW7" s="70"/>
      <c r="CX7" s="70" t="s">
        <v>1372</v>
      </c>
      <c r="CY7" s="70"/>
      <c r="CZ7" s="70"/>
      <c r="DA7" s="70" t="s">
        <v>1373</v>
      </c>
      <c r="DB7" s="70"/>
      <c r="DC7" s="70"/>
      <c r="DD7" s="70" t="s">
        <v>1374</v>
      </c>
      <c r="DE7" s="70"/>
      <c r="DF7" s="70"/>
      <c r="DG7" s="70" t="s">
        <v>1375</v>
      </c>
      <c r="DH7" s="70"/>
      <c r="DI7" s="70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70" t="s">
        <v>761</v>
      </c>
      <c r="DZ7" s="70"/>
      <c r="EA7" s="70"/>
      <c r="EB7" s="70" t="s">
        <v>762</v>
      </c>
      <c r="EC7" s="70"/>
      <c r="ED7" s="70"/>
      <c r="EE7" s="70" t="s">
        <v>1233</v>
      </c>
      <c r="EF7" s="70"/>
      <c r="EG7" s="70"/>
      <c r="EH7" s="70" t="s">
        <v>763</v>
      </c>
      <c r="EI7" s="70"/>
      <c r="EJ7" s="70"/>
      <c r="EK7" s="70" t="s">
        <v>1336</v>
      </c>
      <c r="EL7" s="70"/>
      <c r="EM7" s="70"/>
      <c r="EN7" s="70" t="s">
        <v>766</v>
      </c>
      <c r="EO7" s="70"/>
      <c r="EP7" s="70"/>
      <c r="EQ7" s="70" t="s">
        <v>1242</v>
      </c>
      <c r="ER7" s="70"/>
      <c r="ES7" s="70"/>
      <c r="ET7" s="70" t="s">
        <v>771</v>
      </c>
      <c r="EU7" s="70"/>
      <c r="EV7" s="70"/>
      <c r="EW7" s="70" t="s">
        <v>1245</v>
      </c>
      <c r="EX7" s="70"/>
      <c r="EY7" s="70"/>
      <c r="EZ7" s="70" t="s">
        <v>1247</v>
      </c>
      <c r="FA7" s="70"/>
      <c r="FB7" s="70"/>
      <c r="FC7" s="70" t="s">
        <v>1249</v>
      </c>
      <c r="FD7" s="70"/>
      <c r="FE7" s="70"/>
      <c r="FF7" s="70" t="s">
        <v>1337</v>
      </c>
      <c r="FG7" s="70"/>
      <c r="FH7" s="70"/>
      <c r="FI7" s="70" t="s">
        <v>1252</v>
      </c>
      <c r="FJ7" s="70"/>
      <c r="FK7" s="70"/>
      <c r="FL7" s="70" t="s">
        <v>775</v>
      </c>
      <c r="FM7" s="70"/>
      <c r="FN7" s="70"/>
      <c r="FO7" s="70" t="s">
        <v>1256</v>
      </c>
      <c r="FP7" s="70"/>
      <c r="FQ7" s="70"/>
      <c r="FR7" s="70" t="s">
        <v>1259</v>
      </c>
      <c r="FS7" s="70"/>
      <c r="FT7" s="70"/>
      <c r="FU7" s="70" t="s">
        <v>1263</v>
      </c>
      <c r="FV7" s="70"/>
      <c r="FW7" s="70"/>
      <c r="FX7" s="70" t="s">
        <v>1265</v>
      </c>
      <c r="FY7" s="70"/>
      <c r="FZ7" s="70"/>
      <c r="GA7" s="100" t="s">
        <v>1268</v>
      </c>
      <c r="GB7" s="100"/>
      <c r="GC7" s="100"/>
      <c r="GD7" s="70" t="s">
        <v>780</v>
      </c>
      <c r="GE7" s="70"/>
      <c r="GF7" s="70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0" t="s">
        <v>1286</v>
      </c>
      <c r="HC7" s="70"/>
      <c r="HD7" s="70"/>
      <c r="HE7" s="70" t="s">
        <v>1288</v>
      </c>
      <c r="HF7" s="70"/>
      <c r="HG7" s="70"/>
      <c r="HH7" s="70" t="s">
        <v>796</v>
      </c>
      <c r="HI7" s="70"/>
      <c r="HJ7" s="70"/>
      <c r="HK7" s="70" t="s">
        <v>1289</v>
      </c>
      <c r="HL7" s="70"/>
      <c r="HM7" s="70"/>
      <c r="HN7" s="70" t="s">
        <v>1292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1301</v>
      </c>
      <c r="IA7" s="70"/>
      <c r="IB7" s="70"/>
      <c r="IC7" s="70" t="s">
        <v>1305</v>
      </c>
      <c r="ID7" s="70"/>
      <c r="IE7" s="70"/>
      <c r="IF7" s="70" t="s">
        <v>802</v>
      </c>
      <c r="IG7" s="70"/>
      <c r="IH7" s="70"/>
      <c r="II7" s="70" t="s">
        <v>1310</v>
      </c>
      <c r="IJ7" s="70"/>
      <c r="IK7" s="70"/>
      <c r="IL7" s="70" t="s">
        <v>1311</v>
      </c>
      <c r="IM7" s="70"/>
      <c r="IN7" s="70"/>
      <c r="IO7" s="70" t="s">
        <v>1315</v>
      </c>
      <c r="IP7" s="70"/>
      <c r="IQ7" s="70"/>
      <c r="IR7" s="70" t="s">
        <v>1319</v>
      </c>
      <c r="IS7" s="70"/>
      <c r="IT7" s="70"/>
    </row>
    <row r="8" spans="1:254" ht="58.5" customHeight="1" x14ac:dyDescent="0.25">
      <c r="A8" s="130"/>
      <c r="B8" s="13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842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4" t="s">
        <v>159</v>
      </c>
      <c r="E51" s="134"/>
      <c r="F51" s="67" t="s">
        <v>116</v>
      </c>
      <c r="G51" s="68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2024-01-25T04:37:15Z</dcterms:modified>
</cp:coreProperties>
</file>