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  <c r="E45" i="2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2" l="1"/>
  <c r="E52" i="2" s="1"/>
  <c r="AM41" i="2"/>
  <c r="O41" i="2"/>
  <c r="D48" i="2" s="1"/>
  <c r="E48" i="2" s="1"/>
  <c r="D49" i="1"/>
  <c r="E49" i="1" s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D50" i="2"/>
  <c r="E50" i="2" s="1"/>
  <c r="D49" i="2"/>
  <c r="D44" i="2"/>
  <c r="E44" i="2" s="1"/>
  <c r="D45" i="2"/>
  <c r="D46" i="2"/>
  <c r="E46" i="2" s="1"/>
  <c r="D55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1" i="2" l="1"/>
  <c r="E49" i="2"/>
  <c r="D47" i="2"/>
  <c r="E46" i="3"/>
  <c r="E63" i="2"/>
  <c r="D63" i="2"/>
  <c r="E59" i="2"/>
  <c r="D59" i="2"/>
  <c r="E55" i="2"/>
  <c r="E51" i="2"/>
  <c r="E47" i="2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<sst xmlns="http://schemas.openxmlformats.org/spreadsheetml/2006/main" count="1779" uniqueCount="1403">
  <si>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</si>
  <si>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</si>
  <si>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</si>
  <si>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</si>
  <si>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</si>
  <si>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</si>
  <si>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</si>
  <si>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</si>
  <si>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</si>
  <si>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</si>
  <si>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</si>
  <si>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</si>
  <si>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</si>
  <si>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</si>
  <si>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</si>
  <si>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</si>
  <si>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</si>
  <si>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</si>
  <si>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</si>
  <si>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</si>
  <si>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</si>
  <si>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</si>
  <si>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</si>
  <si>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</si>
  <si>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</si>
  <si>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</si>
  <si>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</si>
  <si>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</si>
  <si>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</si>
  <si>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</si>
  <si>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</si>
  <si>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</si>
  <si>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</si>
  <si>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</si>
  <si>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</si>
  <si>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</si>
  <si>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</si>
  <si>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</si>
  <si>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</si>
  <si>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</si>
  <si>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</si>
  <si>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</si>
  <si>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</si>
  <si>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</si>
  <si>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</si>
  <si>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</si>
  <si>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</si>
  <si>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</si>
  <si>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</si>
  <si>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</si>
  <si>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</si>
  <si>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</si>
  <si>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</si>
  <si>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</si>
  <si>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</si>
  <si>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</si>
  <si>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</si>
  <si>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</si>
  <si>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</si>
  <si>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</si>
  <si>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</si>
  <si>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</si>
  <si>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</si>
  <si>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</si>
  <si>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</si>
  <si>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</si>
  <si>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</si>
  <si>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</si>
  <si>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</si>
  <si>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</si>
  <si>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</si>
  <si>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</si>
  <si>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</si>
  <si>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</si>
  <si>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</si>
  <si>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</si>
  <si>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</si>
  <si>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</si>
  <si>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</si>
  <si>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</si>
  <si>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</si>
  <si>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</si>
  <si>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</si>
  <si>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</si>
  <si>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</si>
  <si>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</si>
  <si>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</si>
  <si>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</si>
  <si>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</si>
  <si>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</si>
  <si>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</si>
  <si>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</si>
  <si>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</si>
  <si>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</si>
  <si>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</si>
  <si>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</si>
  <si>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</si>
  <si>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</si>
  <si>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</si>
  <si>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</si>
  <si>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</si>
  <si>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</si>
  <si>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</si>
  <si>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</si>
  <si>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</si>
  <si>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</si>
  <si>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</si>
  <si>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</si>
  <si>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</si>
  <si>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</si>
  <si>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</si>
  <si>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</si>
  <si>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</si>
  <si>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</si>
  <si>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</si>
  <si>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</si>
  <si>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</si>
  <si>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</si>
  <si>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</si>
  <si>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</si>
  <si>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</si>
  <si>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</si>
  <si>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</si>
  <si>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</si>
  <si>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</si>
  <si>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</si>
  <si>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</si>
  <si>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</si>
  <si>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</si>
  <si>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</si>
  <si>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</si>
  <si>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</si>
  <si>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</si>
  <si>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</si>
  <si>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</si>
  <si>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</si>
  <si>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</si>
  <si>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</si>
  <si>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</si>
  <si>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</si>
  <si>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</si>
  <si>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</si>
  <si>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</si>
  <si>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</si>
  <si>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</si>
  <si>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</si>
  <si>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</si>
  <si>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</si>
  <si>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</si>
  <si>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</si>
  <si>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</si>
  <si>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</si>
  <si>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</si>
  <si>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</si>
  <si>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</si>
  <si>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</si>
  <si>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</si>
  <si>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</si>
  <si>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</si>
  <si>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</si>
  <si>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</si>
  <si>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</si>
  <si>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</si>
  <si>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</si>
  <si>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</si>
  <si>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</si>
  <si>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</si>
  <si>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</si>
  <si>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</si>
  <si>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</si>
  <si>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</si>
  <si>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</si>
  <si>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</si>
  <si>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</si>
  <si>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</si>
  <si>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</si>
  <si>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</si>
  <si>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</si>
  <si>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</si>
  <si>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</si>
  <si>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</si>
  <si>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</si>
  <si>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</si>
  <si>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</si>
  <si>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</si>
  <si>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</si>
  <si>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</si>
  <si>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</si>
  <si>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</si>
  <si>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</si>
  <si>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</si>
  <si>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</si>
  <si>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</si>
  <si>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</si>
  <si>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</si>
  <si>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</si>
  <si>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</si>
  <si>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</si>
  <si>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</si>
  <si>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</si>
  <si>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</si>
  <si>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</si>
  <si>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</si>
  <si>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</si>
  <si>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</si>
  <si>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</si>
  <si>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</si>
  <si>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</si>
  <si>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</si>
  <si>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</si>
  <si>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</si>
  <si>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</si>
  <si>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</si>
  <si>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</si>
  <si>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</si>
  <si>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</si>
  <si>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</si>
  <si>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</si>
  <si>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</si>
  <si>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</si>
  <si>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</si>
  <si>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</si>
  <si>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</si>
  <si>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</si>
  <si>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</si>
  <si>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</si>
  <si>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</si>
  <si>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</si>
  <si>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</si>
  <si>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</si>
  <si>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</si>
  <si>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</si>
  <si>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</si>
  <si>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</si>
  <si>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</si>
  <si>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</si>
  <si>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</si>
  <si>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</si>
  <si>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</si>
  <si>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</si>
  <si>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</si>
  <si>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</si>
  <si>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</si>
  <si>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</si>
  <si>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</si>
  <si>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</si>
  <si>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</si>
  <si>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</si>
  <si>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</si>
  <si>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</si>
  <si>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</si>
  <si>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</si>
  <si>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</si>
  <si>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</si>
  <si>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</si>
  <si>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</si>
  <si>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</si>
  <si>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</si>
  <si>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</si>
  <si>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</si>
  <si>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</si>
  <si>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</si>
  <si>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</si>
  <si>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</si>
  <si>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</si>
  <si>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</si>
  <si>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</si>
  <si>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</si>
  <si>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</si>
  <si>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</si>
  <si>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</si>
  <si>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</si>
  <si>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</si>
  <si>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</si>
  <si>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</si>
  <si>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</si>
  <si>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</si>
  <si>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</si>
  <si>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</si>
  <si>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</si>
  <si>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</si>
  <si>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</si>
  <si>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</si>
  <si>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</si>
  <si>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</si>
  <si>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</si>
  <si>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</si>
  <si>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</si>
  <si>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</si>
  <si>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</si>
  <si>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</si>
  <si>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</si>
  <si>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</si>
  <si>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</si>
  <si>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</si>
  <si>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</si>
  <si>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</si>
  <si>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</si>
  <si>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</si>
  <si>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</si>
  <si>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</si>
  <si>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</si>
  <si>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</si>
  <si>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</si>
  <si>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</si>
  <si>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</si>
  <si>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</si>
  <si>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</si>
  <si>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</si>
  <si>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</si>
  <si>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</si>
  <si>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</si>
  <si>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</si>
  <si>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</si>
  <si>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</si>
  <si>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</si>
  <si>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</si>
  <si>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</si>
  <si>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</si>
  <si>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</si>
  <si>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</si>
  <si>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</si>
  <si>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</si>
  <si>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</si>
  <si>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</si>
  <si>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</si>
  <si>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</si>
  <si>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</si>
  <si>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</si>
  <si>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</si>
  <si>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</si>
  <si>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</si>
  <si>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</si>
  <si>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</si>
  <si>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</si>
  <si>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</si>
  <si>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</si>
  <si>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</si>
  <si>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</si>
  <si>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</si>
  <si>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</si>
  <si>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</si>
  <si>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</si>
  <si>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</si>
  <si>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</si>
  <si>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</si>
  <si>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</si>
  <si>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</si>
  <si>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</si>
  <si>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</si>
  <si>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</si>
  <si>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</si>
  <si>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</si>
  <si>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</si>
  <si>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</si>
  <si>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</si>
  <si>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</si>
  <si>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</si>
  <si>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</si>
  <si>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</si>
  <si>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</si>
  <si>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</si>
  <si>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</si>
  <si>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</si>
  <si>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</si>
  <si>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</si>
  <si>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</si>
  <si>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</si>
  <si>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</si>
  <si>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</si>
  <si>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</si>
  <si>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</si>
  <si>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</si>
  <si>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</si>
  <si>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</si>
  <si>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</si>
  <si>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</si>
  <si>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</si>
  <si>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</si>
  <si>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</si>
  <si>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</si>
  <si>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</si>
  <si>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</si>
  <si>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</si>
  <si>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</si>
  <si>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</si>
  <si>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</si>
  <si>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</si>
  <si>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</si>
  <si>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</si>
  <si>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</si>
  <si>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</si>
  <si>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</si>
  <si>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</si>
  <si>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</si>
  <si>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</si>
  <si>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</si>
  <si>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</si>
  <si>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</si>
  <si>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</si>
  <si>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</si>
  <si>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</si>
  <si>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</si>
  <si>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</si>
  <si>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</si>
  <si>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</si>
  <si>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</si>
  <si>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</si>
  <si>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</si>
  <si>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</si>
  <si>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</si>
  <si>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</si>
  <si>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</si>
  <si>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</si>
  <si>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</si>
  <si>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</si>
  <si>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</si>
  <si>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</si>
  <si>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</si>
  <si>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</si>
  <si>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</si>
  <si>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</si>
  <si>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</si>
  <si>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</si>
  <si>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</si>
  <si>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</si>
  <si>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</si>
  <si>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</si>
  <si>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</si>
  <si>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</si>
  <si>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</si>
  <si>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</si>
  <si>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</si>
  <si>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</si>
  <si>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</si>
  <si>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</si>
  <si>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</si>
  <si>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</si>
  <si>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</si>
  <si>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</si>
  <si>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</si>
  <si>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</si>
  <si>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</si>
  <si>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</si>
  <si>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</si>
  <si>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</si>
  <si>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</si>
  <si>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</si>
  <si>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</si>
  <si>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</si>
  <si>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</si>
  <si>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</si>
  <si>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</si>
  <si>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</si>
  <si>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</si>
  <si>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</si>
  <si>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</si>
  <si>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</si>
  <si>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</si>
  <si>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</si>
  <si>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</si>
  <si>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</si>
  <si>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</si>
  <si>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</si>
  <si>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</si>
  <si>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</si>
  <si>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</si>
  <si>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</si>
  <si>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</si>
  <si>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</si>
  <si>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</si>
  <si>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</si>
  <si>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</si>
  <si>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</si>
  <si>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</si>
  <si>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</si>
  <si>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</si>
  <si>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</si>
  <si>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</si>
  <si>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</si>
  <si>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</si>
  <si>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</si>
  <si>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</si>
  <si>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</si>
  <si>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</si>
  <si>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</si>
  <si>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</si>
  <si>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</si>
  <si>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</si>
  <si>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</si>
  <si>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</si>
  <si>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</si>
  <si>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</si>
  <si>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</si>
  <si>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</si>
  <si>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</si>
  <si>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</si>
  <si>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</si>
  <si>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</si>
  <si>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</si>
  <si>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</si>
  <si>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</si>
  <si>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</si>
  <si>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</si>
  <si>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</si>
  <si>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</si>
  <si>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</si>
  <si>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</si>
  <si>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</si>
  <si>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</si>
  <si>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</si>
  <si>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</si>
  <si>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</si>
  <si>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</si>
  <si>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</si>
  <si>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</si>
  <si>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</si>
  <si>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</si>
  <si>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</si>
  <si>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</si>
  <si>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</si>
  <si>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</si>
  <si>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</si>
  <si>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</si>
  <si>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</si>
  <si>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</si>
  <si>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</si>
  <si>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</si>
  <si>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</si>
  <si>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</si>
  <si>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</si>
  <si>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</si>
  <si>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</si>
  <si>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</si>
  <si>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</si>
  <si>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</si>
  <si>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</si>
  <si>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</si>
  <si>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</si>
  <si>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</si>
  <si>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</si>
  <si>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</si>
  <si>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</si>
  <si>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</si>
  <si>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</si>
  <si>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</si>
  <si>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</si>
  <si>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</si>
  <si>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</si>
  <si>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</si>
  <si>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</si>
  <si>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</si>
  <si>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</si>
  <si>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</si>
  <si>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</si>
  <si>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</si>
  <si>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</si>
  <si>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</si>
  <si>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</si>
  <si>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</si>
  <si>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</si>
  <si>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</si>
  <si>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</si>
  <si>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</si>
  <si>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</si>
  <si>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</si>
  <si>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</si>
  <si>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</si>
  <si>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</si>
  <si>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</si>
  <si>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</si>
  <si>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</si>
  <si>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</si>
  <si>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</si>
  <si>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</si>
  <si>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</si>
  <si>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</si>
  <si>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</si>
  <si>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</si>
  <si>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</si>
  <si>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</si>
  <si>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</si>
  <si>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</si>
  <si>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</si>
  <si>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</si>
  <si>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</si>
  <si>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</si>
  <si>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</si>
  <si>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</si>
  <si>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</si>
  <si>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</si>
  <si>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</si>
  <si>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</si>
  <si>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</si>
  <si>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</si>
  <si>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</si>
  <si>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</si>
  <si>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</si>
  <si>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</si>
  <si>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</si>
  <si>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</si>
  <si>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</si>
  <si>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</si>
  <si>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</si>
  <si>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</si>
  <si>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</si>
  <si>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</si>
  <si>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</si>
  <si>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</si>
  <si>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</si>
  <si>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</si>
  <si>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</si>
  <si>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</si>
  <si>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</si>
  <si>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</si>
  <si>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</si>
  <si>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</si>
  <si>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</si>
  <si>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</si>
  <si>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</si>
  <si>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</si>
  <si>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</si>
  <si>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</si>
  <si>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</si>
  <si>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</si>
  <si>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</si>
  <si>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</si>
  <si>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</si>
  <si>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</si>
  <si>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</si>
  <si>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</si>
  <si>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</si>
  <si>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</si>
  <si>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</si>
  <si>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</si>
  <si>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</si>
  <si>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</si>
  <si>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</si>
  <si>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</si>
  <si>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</si>
  <si>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</si>
  <si>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</si>
  <si>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</si>
  <si>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</si>
  <si>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</si>
  <si>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</si>
  <si>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</si>
  <si>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</si>
  <si>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</si>
  <si>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</si>
  <si>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</si>
  <si>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</si>
  <si>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</si>
  <si>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</si>
  <si>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</si>
  <si>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</si>
  <si>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</si>
  <si>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</si>
  <si>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</si>
  <si>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</si>
  <si>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</si>
  <si>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</si>
  <si>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</si>
  <si>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</si>
  <si>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</si>
  <si>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</si>
  <si>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</si>
  <si>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</si>
  <si>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</si>
  <si>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</si>
  <si>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</si>
  <si>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</si>
  <si>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</si>
  <si>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</si>
  <si>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</si>
  <si>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</si>
  <si>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</si>
  <si>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</si>
  <si>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</si>
  <si>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</si>
  <si>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</si>
  <si>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</si>
  <si>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</si>
  <si>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</si>
  <si>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</si>
  <si>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</si>
  <si>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</si>
  <si>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</si>
  <si>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</si>
  <si>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</si>
  <si>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</si>
  <si>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</si>
  <si>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</si>
  <si>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</si>
  <si>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</si>
  <si>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</si>
  <si>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</si>
  <si>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</si>
  <si>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</si>
  <si>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</si>
  <si>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</si>
  <si>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</si>
  <si>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</si>
  <si>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</si>
  <si>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</si>
  <si>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</si>
  <si>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</si>
  <si>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</si>
  <si>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</si>
  <si>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</si>
  <si>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</si>
  <si>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</si>
  <si>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</si>
  <si>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</si>
  <si>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</si>
  <si>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</si>
  <si>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</si>
  <si>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</si>
  <si>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</si>
  <si>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</si>
  <si>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</si>
  <si>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</si>
  <si>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</si>
  <si>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</si>
  <si>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</si>
  <si>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</si>
  <si>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</si>
  <si>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</si>
  <si>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</si>
  <si>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</si>
  <si>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</si>
  <si>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</si>
  <si>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</si>
  <si>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</si>
  <si>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</si>
  <si>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</si>
  <si>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</si>
  <si>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</si>
  <si>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</si>
  <si>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</si>
  <si>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</si>
  <si>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</si>
  <si>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</si>
  <si>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</si>
  <si>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</si>
  <si>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</si>
  <si>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</si>
  <si>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</si>
  <si>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</si>
  <si>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</si>
  <si>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</si>
  <si>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</si>
  <si>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</si>
  <si>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</si>
  <si>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</si>
  <si>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</si>
  <si>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</si>
  <si>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</si>
  <si>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</si>
  <si>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</si>
  <si>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</si>
  <si>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</si>
  <si>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</si>
  <si>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</si>
  <si>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</si>
  <si>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</si>
  <si>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</si>
  <si>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</si>
  <si>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</si>
  <si>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</si>
  <si>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</si>
  <si>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</si>
  <si>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</si>
  <si>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</si>
  <si>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</si>
  <si>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</si>
  <si>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</si>
  <si>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</si>
  <si>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</si>
  <si>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</si>
  <si>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</si>
  <si>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</si>
  <si>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</si>
  <si>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</si>
  <si>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</si>
  <si>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</si>
  <si>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</si>
  <si>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</si>
  <si>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</si>
  <si>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</si>
  <si>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</si>
  <si>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</si>
  <si>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</si>
  <si>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</si>
  <si>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</si>
  <si>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</si>
  <si>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</si>
  <si>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</si>
  <si>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</si>
  <si>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</si>
  <si>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</si>
  <si>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</si>
  <si>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</si>
  <si>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</si>
  <si>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</si>
  <si>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</si>
  <si>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</si>
  <si>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</si>
  <si>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</si>
  <si>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</si>
  <si>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</si>
  <si>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</si>
  <si>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</si>
  <si>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</si>
  <si>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</si>
  <si>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</si>
  <si>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</si>
  <si>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</si>
  <si>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</si>
  <si>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</si>
  <si>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</si>
  <si>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</si>
  <si>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</si>
  <si>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</si>
  <si>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</si>
  <si>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</si>
  <si>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</si>
  <si>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</si>
  <si>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</si>
  <si>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</si>
  <si>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</si>
  <si>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</si>
  <si>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</si>
  <si>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</si>
  <si>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</si>
  <si>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</si>
  <si>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</si>
  <si>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</si>
  <si>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</si>
  <si>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</si>
  <si>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</si>
  <si>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</si>
  <si>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</si>
  <si>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</si>
  <si>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</si>
  <si>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</si>
  <si>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</si>
  <si>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</si>
  <si>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</si>
  <si>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</si>
  <si>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</si>
  <si>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</si>
  <si>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</si>
  <si>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</si>
  <si>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</si>
  <si>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</si>
  <si>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</si>
  <si>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</si>
  <si>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</si>
  <si>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</si>
  <si>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</si>
  <si>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</si>
  <si>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</si>
  <si>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</si>
  <si>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</si>
  <si>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</si>
  <si>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</si>
  <si>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</si>
  <si>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</si>
  <si>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</si>
  <si>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</si>
  <si>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</si>
  <si>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</si>
  <si>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</si>
  <si>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</si>
  <si>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</si>
  <si>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</si>
  <si>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</si>
  <si>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</si>
  <si>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</si>
  <si>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</si>
  <si>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</si>
  <si>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</si>
  <si>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</si>
  <si>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</si>
  <si>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</si>
  <si>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</si>
  <si>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</si>
  <si>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</si>
  <si>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</si>
  <si>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</si>
  <si>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</si>
  <si>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</si>
  <si>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</si>
  <si>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</si>
  <si>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</si>
  <si>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</si>
  <si>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</si>
  <si>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</si>
  <si>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</si>
  <si>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</si>
  <si>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</si>
  <si>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</si>
  <si>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</si>
  <si>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</si>
  <si>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</si>
  <si>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</si>
  <si>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</si>
  <si>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</si>
  <si>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</si>
  <si>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</si>
  <si>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</si>
  <si>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</si>
  <si>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</si>
  <si>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</si>
  <si>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</si>
  <si>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</si>
  <si>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</si>
  <si>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</si>
  <si>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</si>
  <si>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</si>
  <si>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</si>
  <si>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</si>
  <si>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</si>
  <si>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</si>
  <si>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</si>
  <si>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</si>
  <si>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</si>
  <si>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</si>
  <si>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</si>
  <si>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</si>
  <si>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</si>
  <si>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</si>
  <si>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</si>
  <si>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</si>
  <si>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</si>
  <si>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</si>
  <si>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</si>
  <si>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</si>
  <si>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</si>
  <si>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</si>
  <si>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</si>
  <si>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</si>
  <si>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</si>
  <si>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</si>
  <si>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</si>
  <si>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</si>
  <si>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</si>
  <si>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</si>
  <si>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</si>
  <si>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</si>
  <si>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</si>
  <si>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</si>
  <si>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</si>
  <si>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</si>
  <si>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</si>
  <si>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</si>
  <si>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</si>
  <si>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</si>
  <si>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</si>
  <si>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</si>
  <si>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</si>
  <si>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</si>
  <si>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</si>
  <si>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</si>
  <si>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</si>
  <si>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</si>
  <si>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</si>
  <si>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</si>
  <si>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</si>
  <si>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</si>
  <si>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</si>
  <si>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</si>
  <si>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</si>
  <si>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</si>
  <si>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</si>
  <si>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</si>
  <si>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</si>
  <si>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</si>
  <si>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</si>
  <si>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</si>
  <si>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</si>
  <si>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</si>
  <si>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</si>
  <si>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</si>
  <si>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</si>
  <si>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</si>
  <si>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</si>
  <si>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</si>
  <si>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</si>
  <si>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</si>
  <si>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</si>
  <si>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</si>
  <si>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</si>
  <si>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</si>
  <si>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</si>
  <si>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</si>
  <si>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</si>
  <si>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</si>
  <si>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</si>
  <si>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</si>
  <si>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</si>
  <si>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</si>
  <si>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</si>
  <si>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</si>
  <si>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</si>
  <si>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</si>
  <si>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</si>
  <si>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</si>
  <si>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</si>
  <si>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</si>
  <si>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</si>
  <si>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</si>
  <si>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</si>
  <si>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</si>
  <si>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</si>
  <si>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</si>
  <si>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</si>
  <si>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</si>
  <si>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</si>
  <si>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</si>
  <si>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</si>
  <si>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</si>
  <si>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</si>
  <si>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</si>
  <si>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</si>
  <si>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</si>
  <si>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</si>
  <si>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</si>
  <si>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</si>
  <si>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</si>
  <si>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</si>
  <si>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</si>
  <si>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</si>
  <si>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</si>
  <si>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</si>
  <si>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</si>
  <si>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</si>
  <si>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</si>
  <si>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</si>
  <si>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</si>
  <si>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</si>
  <si>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</si>
  <si>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</si>
  <si>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</si>
  <si>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</si>
  <si>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</si>
  <si>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</si>
  <si>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</si>
  <si>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</si>
  <si>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</si>
  <si>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</si>
  <si>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</si>
  <si>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</si>
  <si>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</si>
  <si>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</si>
  <si>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</si>
  <si>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</si>
  <si>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</si>
  <si>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</si>
  <si>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</si>
  <si>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</si>
  <si>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</si>
  <si>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</si>
  <si>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</si>
  <si>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</si>
  <si>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</si>
  <si>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</si>
  <si>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</si>
  <si>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</si>
  <si>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</si>
  <si>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</si>
  <si>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</si>
  <si>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</si>
  <si>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</si>
  <si>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</si>
  <si>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</si>
  <si>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</si>
  <si>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</si>
  <si>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</si>
  <si>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</si>
  <si>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</si>
  <si>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</si>
  <si>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</si>
  <si>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</si>
  <si>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</si>
  <si>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</si>
  <si>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</si>
  <si>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</si>
  <si>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</si>
  <si>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</si>
  <si>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</si>
  <si>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</si>
  <si>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</si>
  <si>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</si>
  <si>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</si>
  <si>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</si>
  <si>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</si>
  <si>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</si>
  <si>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</si>
  <si>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</si>
  <si>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</si>
  <si>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</si>
  <si>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</si>
  <si>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</si>
  <si>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</si>
  <si>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</si>
  <si>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</si>
  <si>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</si>
  <si>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</si>
  <si>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</si>
  <si>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</si>
  <si>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</si>
  <si>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</si>
  <si>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</si>
  <si>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</si>
  <si>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</si>
  <si>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</si>
  <si>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</si>
  <si>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</si>
  <si>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</si>
  <si>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</si>
  <si>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</si>
  <si>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</si>
  <si>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</si>
  <si>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</si>
  <si>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</si>
  <si>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</si>
  <si>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</si>
  <si>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</si>
  <si>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</si>
  <si>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</si>
  <si>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</si>
  <si>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</si>
  <si>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</si>
  <si>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</si>
  <si>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</si>
  <si>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</si>
  <si>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</si>
  <si>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</si>
  <si>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</si>
  <si>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</si>
  <si>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</si>
  <si>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</si>
  <si>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</si>
  <si>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</si>
  <si>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</si>
  <si>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</si>
  <si>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</si>
  <si>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</si>
  <si>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</si>
  <si>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</si>
  <si>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</si>
  <si>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</si>
  <si>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</si>
  <si>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</si>
  <si>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</si>
  <si>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</si>
  <si>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</si>
  <si>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</si>
  <si>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</si>
  <si>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</si>
  <si>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</si>
  <si>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</si>
  <si>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</si>
  <si>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</si>
  <si>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</si>
  <si>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</si>
  <si>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</si>
  <si>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</si>
  <si>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</si>
  <si>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</si>
  <si>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</si>
  <si>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</si>
  <si>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</si>
  <si>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</si>
  <si>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</si>
  <si>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</si>
  <si>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</si>
  <si>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</si>
  <si>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</si>
  <si>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</si>
  <si>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</si>
  <si>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</si>
  <si>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</si>
  <si>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</si>
  <si>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</si>
  <si>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</si>
  <si>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</si>
  <si>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</si>
  <si>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</si>
  <si>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</si>
  <si>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</si>
  <si>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</si>
  <si>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</si>
  <si>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</si>
  <si>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</si>
  <si>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</si>
  <si>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</si>
  <si>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</si>
  <si>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</si>
  <si>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</si>
  <si>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</si>
  <si>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</si>
  <si>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</si>
  <si>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</si>
  <si>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</si>
  <si>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</si>
  <si>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</si>
  <si>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</si>
  <si>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</si>
  <si>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</si>
  <si>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</si>
  <si>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</si>
  <si>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</si>
  <si>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</si>
  <si>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</si>
  <si>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</si>
  <si>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</si>
  <si>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</si>
  <si>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</si>
  <si>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</si>
  <si>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</si>
  <si>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</si>
  <si>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</si>
  <si>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</si>
  <si>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</si>
  <si>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</si>
  <si>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</si>
  <si>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</si>
  <si>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</si>
  <si>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</si>
  <si>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</si>
  <si>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</si>
  <si>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</si>
  <si>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</si>
  <si>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</si>
  <si>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</si>
  <si>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</si>
  <si>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</si>
  <si>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</si>
  <si>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</si>
  <si>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</si>
  <si>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</si>
  <si>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</si>
  <si>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</si>
  <si>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</si>
  <si>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</si>
  <si>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</si>
  <si>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</si>
  <si>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</si>
  <si>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</si>
  <si>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</si>
  <si>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</si>
  <si>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</si>
  <si>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</si>
  <si>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</si>
  <si>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</si>
  <si>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</si>
  <si>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</si>
  <si>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</si>
  <si>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</si>
  <si>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</si>
  <si>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</si>
  <si>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</si>
  <si>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</si>
  <si>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</si>
  <si>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</si>
  <si>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</si>
  <si>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</si>
  <si>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</si>
  <si>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</si>
  <si>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</si>
  <si>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</si>
  <si>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</si>
  <si>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</si>
  <si>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</si>
  <si>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</si>
  <si>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</si>
  <si>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</si>
  <si>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</si>
  <si>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</si>
  <si>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</si>
  <si>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</si>
  <si>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</si>
  <si>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</si>
  <si>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</si>
  <si>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</si>
  <si>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</si>
  <si>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</si>
  <si>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</si>
  <si>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</si>
  <si>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</si>
  <si>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</si>
  <si>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</si>
  <si>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</si>
  <si>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</si>
  <si>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</si>
  <si>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</si>
  <si>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</si>
  <si>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</si>
  <si>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</si>
  <si>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</si>
  <si>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</si>
  <si>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</si>
  <si>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</si>
  <si>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</si>
  <si>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</si>
  <si>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</si>
  <si>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</si>
  <si>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</si>
  <si>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</si>
  <si>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</si>
  <si>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</si>
  <si>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</si>
  <si>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</si>
  <si>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</si>
  <si>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</si>
  <si>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</si>
  <si>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</si>
  <si>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</si>
  <si>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</si>
  <si>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</si>
  <si>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</si>
  <si>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</si>
  <si>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</si>
  <si>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</si>
  <si>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</si>
  <si>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</si>
  <si>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</si>
  <si>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</si>
  <si>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</si>
  <si>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</si>
  <si>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</si>
  <si>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</si>
  <si>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</si>
  <si>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</si>
  <si>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</si>
  <si>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</si>
  <si>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</si>
  <si>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</si>
  <si>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</si>
  <si>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</si>
  <si>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</si>
  <si>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</si>
  <si>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</si>
  <si>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</si>
  <si>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</si>
  <si>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</si>
  <si>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</si>
  <si>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</si>
  <si>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</si>
  <si>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</si>
  <si>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</si>
  <si>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</si>
  <si>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</si>
  <si>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</si>
  <si>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</si>
  <si>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</si>
  <si>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</si>
  <si>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</si>
  <si>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</si>
  <si>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</si>
  <si>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</si>
  <si>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</si>
  <si>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</si>
  <si>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</si>
  <si>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</si>
  <si>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</si>
  <si>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</si>
  <si>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</si>
  <si>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</si>
  <si>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</si>
  <si>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</si>
  <si>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</si>
  <si>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</si>
  <si>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</si>
  <si>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</si>
  <si>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</si>
  <si>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</si>
  <si>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</si>
  <si>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</si>
  <si>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Ғалым Айқарагөз</t>
  </si>
  <si>
    <t>Айтмүханбет Асылжан</t>
  </si>
  <si>
    <t>Алмасов Амирали</t>
  </si>
  <si>
    <t>Асылхан Хантөре</t>
  </si>
  <si>
    <t>Бақтиярұлы Мұхамедияр</t>
  </si>
  <si>
    <t>Бақытжан Өзге</t>
  </si>
  <si>
    <t>Батырбай Ахмет</t>
  </si>
  <si>
    <t>Берік Асанәлі</t>
  </si>
  <si>
    <t>Ғазиз Асылым</t>
  </si>
  <si>
    <t>Дәуренұлы Сабыржан</t>
  </si>
  <si>
    <t>Әбдіхалық Әбу-Ханифа</t>
  </si>
  <si>
    <t>Қайрат Диана</t>
  </si>
  <si>
    <t>Қали Әбдурахман</t>
  </si>
  <si>
    <t>Мүслім Тәуекел</t>
  </si>
  <si>
    <t>Нұрлан Бейбарыс</t>
  </si>
  <si>
    <t>Нұрлан Марьям</t>
  </si>
  <si>
    <t>Октябр Мәди</t>
  </si>
  <si>
    <t>Сатыбалды Нұрали</t>
  </si>
  <si>
    <t>Тоқсейт Ясмина</t>
  </si>
  <si>
    <t>Тұрар Марьям</t>
  </si>
  <si>
    <t xml:space="preserve">                                  Оқу жылы: _2023-2024___________                              Топ: _Тәй-тәй____________                Өткізу кезеңі:________________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</si>
</sst>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/>
    <xf numFmtId="0" fontId="19" fillId="0" borderId="6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" xfId="0" applyFont="1" applyBorder="1"/>
    <xf numFmtId="0" fontId="19" fillId="0" borderId="7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7" t="s">
        <v>837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1" t="s">
        <v>115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39" t="s">
        <v>138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52" t="s">
        <v>116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117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50" t="s">
        <v>848</v>
      </c>
      <c r="D11" s="50"/>
      <c r="E11" s="50"/>
      <c r="F11" s="50"/>
      <c r="G11" s="50"/>
      <c r="H11" s="50"/>
      <c r="I11" s="50"/>
      <c r="J11" s="50"/>
      <c r="K11" s="50"/>
      <c r="L11" s="50" t="s">
        <v>851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848</v>
      </c>
      <c r="Y11" s="50"/>
      <c r="Z11" s="50"/>
      <c r="AA11" s="50"/>
      <c r="AB11" s="50"/>
      <c r="AC11" s="50"/>
      <c r="AD11" s="50"/>
      <c r="AE11" s="50"/>
      <c r="AF11" s="50"/>
      <c r="AG11" s="50" t="s">
        <v>851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 t="s">
        <v>848</v>
      </c>
      <c r="AT11" s="51"/>
      <c r="AU11" s="51"/>
      <c r="AV11" s="51"/>
      <c r="AW11" s="51"/>
      <c r="AX11" s="51"/>
      <c r="AY11" s="51" t="s">
        <v>851</v>
      </c>
      <c r="AZ11" s="51"/>
      <c r="BA11" s="51"/>
      <c r="BB11" s="51"/>
      <c r="BC11" s="51"/>
      <c r="BD11" s="51"/>
      <c r="BE11" s="51"/>
      <c r="BF11" s="51"/>
      <c r="BG11" s="51"/>
      <c r="BH11" s="51" t="s">
        <v>848</v>
      </c>
      <c r="BI11" s="51"/>
      <c r="BJ11" s="51"/>
      <c r="BK11" s="51"/>
      <c r="BL11" s="51"/>
      <c r="BM11" s="51"/>
      <c r="BN11" s="51" t="s">
        <v>851</v>
      </c>
      <c r="BO11" s="51"/>
      <c r="BP11" s="51"/>
      <c r="BQ11" s="51"/>
      <c r="BR11" s="51"/>
      <c r="BS11" s="51"/>
      <c r="BT11" s="51"/>
      <c r="BU11" s="51"/>
      <c r="BV11" s="51"/>
      <c r="BW11" s="51" t="s">
        <v>848</v>
      </c>
      <c r="BX11" s="51"/>
      <c r="BY11" s="51"/>
      <c r="BZ11" s="51"/>
      <c r="CA11" s="51"/>
      <c r="CB11" s="51"/>
      <c r="CC11" s="51" t="s">
        <v>851</v>
      </c>
      <c r="CD11" s="51"/>
      <c r="CE11" s="51"/>
      <c r="CF11" s="51"/>
      <c r="CG11" s="51"/>
      <c r="CH11" s="51"/>
      <c r="CI11" s="51" t="s">
        <v>848</v>
      </c>
      <c r="CJ11" s="51"/>
      <c r="CK11" s="51"/>
      <c r="CL11" s="51"/>
      <c r="CM11" s="51"/>
      <c r="CN11" s="51"/>
      <c r="CO11" s="51"/>
      <c r="CP11" s="51"/>
      <c r="CQ11" s="51"/>
      <c r="CR11" s="51" t="s">
        <v>851</v>
      </c>
      <c r="CS11" s="51"/>
      <c r="CT11" s="51"/>
      <c r="CU11" s="51"/>
      <c r="CV11" s="51"/>
      <c r="CW11" s="51"/>
      <c r="CX11" s="51"/>
      <c r="CY11" s="51"/>
      <c r="CZ11" s="51"/>
      <c r="DA11" s="51" t="s">
        <v>848</v>
      </c>
      <c r="DB11" s="51"/>
      <c r="DC11" s="51"/>
      <c r="DD11" s="51"/>
      <c r="DE11" s="51"/>
      <c r="DF11" s="51"/>
      <c r="DG11" s="51" t="s">
        <v>851</v>
      </c>
      <c r="DH11" s="51"/>
      <c r="DI11" s="51"/>
      <c r="DJ11" s="51"/>
      <c r="DK11" s="51"/>
      <c r="DL11" s="51"/>
      <c r="DM11" s="51"/>
      <c r="DN11" s="51"/>
      <c r="DO11" s="51"/>
    </row>
    <row r="12" spans="1:254" ht="15.6" customHeight="1" x14ac:dyDescent="0.25">
      <c r="A12" s="47"/>
      <c r="B12" s="47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7"/>
      <c r="B13" s="47"/>
      <c r="C13" s="38" t="s">
        <v>845</v>
      </c>
      <c r="D13" s="38"/>
      <c r="E13" s="38"/>
      <c r="F13" s="38" t="s">
        <v>1340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852</v>
      </c>
      <c r="Y13" s="38"/>
      <c r="Z13" s="38"/>
      <c r="AA13" s="38" t="s">
        <v>854</v>
      </c>
      <c r="AB13" s="38"/>
      <c r="AC13" s="38"/>
      <c r="AD13" s="38" t="s">
        <v>856</v>
      </c>
      <c r="AE13" s="38"/>
      <c r="AF13" s="38"/>
      <c r="AG13" s="38" t="s">
        <v>858</v>
      </c>
      <c r="AH13" s="38"/>
      <c r="AI13" s="38"/>
      <c r="AJ13" s="38" t="s">
        <v>860</v>
      </c>
      <c r="AK13" s="38"/>
      <c r="AL13" s="38"/>
      <c r="AM13" s="38" t="s">
        <v>864</v>
      </c>
      <c r="AN13" s="38"/>
      <c r="AO13" s="38"/>
      <c r="AP13" s="38" t="s">
        <v>865</v>
      </c>
      <c r="AQ13" s="38"/>
      <c r="AR13" s="38"/>
      <c r="AS13" s="38" t="s">
        <v>867</v>
      </c>
      <c r="AT13" s="38"/>
      <c r="AU13" s="38"/>
      <c r="AV13" s="38" t="s">
        <v>868</v>
      </c>
      <c r="AW13" s="38"/>
      <c r="AX13" s="38"/>
      <c r="AY13" s="38" t="s">
        <v>871</v>
      </c>
      <c r="AZ13" s="38"/>
      <c r="BA13" s="38"/>
      <c r="BB13" s="38" t="s">
        <v>872</v>
      </c>
      <c r="BC13" s="38"/>
      <c r="BD13" s="38"/>
      <c r="BE13" s="38" t="s">
        <v>875</v>
      </c>
      <c r="BF13" s="38"/>
      <c r="BG13" s="38"/>
      <c r="BH13" s="38" t="s">
        <v>876</v>
      </c>
      <c r="BI13" s="38"/>
      <c r="BJ13" s="38"/>
      <c r="BK13" s="38" t="s">
        <v>880</v>
      </c>
      <c r="BL13" s="38"/>
      <c r="BM13" s="38"/>
      <c r="BN13" s="38" t="s">
        <v>879</v>
      </c>
      <c r="BO13" s="38"/>
      <c r="BP13" s="38"/>
      <c r="BQ13" s="38" t="s">
        <v>881</v>
      </c>
      <c r="BR13" s="38"/>
      <c r="BS13" s="38"/>
      <c r="BT13" s="38" t="s">
        <v>882</v>
      </c>
      <c r="BU13" s="38"/>
      <c r="BV13" s="38"/>
      <c r="BW13" s="38" t="s">
        <v>884</v>
      </c>
      <c r="BX13" s="38"/>
      <c r="BY13" s="38"/>
      <c r="BZ13" s="38" t="s">
        <v>886</v>
      </c>
      <c r="CA13" s="38"/>
      <c r="CB13" s="38"/>
      <c r="CC13" s="38" t="s">
        <v>887</v>
      </c>
      <c r="CD13" s="38"/>
      <c r="CE13" s="38"/>
      <c r="CF13" s="38" t="s">
        <v>888</v>
      </c>
      <c r="CG13" s="38"/>
      <c r="CH13" s="38"/>
      <c r="CI13" s="38" t="s">
        <v>890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891</v>
      </c>
      <c r="CS13" s="38"/>
      <c r="CT13" s="38"/>
      <c r="CU13" s="38" t="s">
        <v>133</v>
      </c>
      <c r="CV13" s="38"/>
      <c r="CW13" s="38"/>
      <c r="CX13" s="38" t="s">
        <v>892</v>
      </c>
      <c r="CY13" s="38"/>
      <c r="CZ13" s="38"/>
      <c r="DA13" s="38" t="s">
        <v>893</v>
      </c>
      <c r="DB13" s="38"/>
      <c r="DC13" s="38"/>
      <c r="DD13" s="38" t="s">
        <v>897</v>
      </c>
      <c r="DE13" s="38"/>
      <c r="DF13" s="38"/>
      <c r="DG13" s="38" t="s">
        <v>899</v>
      </c>
      <c r="DH13" s="38"/>
      <c r="DI13" s="38"/>
      <c r="DJ13" s="38" t="s">
        <v>901</v>
      </c>
      <c r="DK13" s="38"/>
      <c r="DL13" s="38"/>
      <c r="DM13" s="38" t="s">
        <v>903</v>
      </c>
      <c r="DN13" s="38"/>
      <c r="DO13" s="38"/>
    </row>
    <row r="14" spans="1:254" ht="133.5" customHeight="1" x14ac:dyDescent="0.25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66" zoomScaleNormal="66" workbookViewId="0">
      <selection activeCell="A3" sqref="A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7" t="s">
        <v>1402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9" t="s">
        <v>138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25">
      <c r="A6" s="47"/>
      <c r="B6" s="47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174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186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117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7"/>
      <c r="B13" s="47"/>
      <c r="C13" s="38" t="s">
        <v>906</v>
      </c>
      <c r="D13" s="38"/>
      <c r="E13" s="38"/>
      <c r="F13" s="38" t="s">
        <v>910</v>
      </c>
      <c r="G13" s="38"/>
      <c r="H13" s="38"/>
      <c r="I13" s="38" t="s">
        <v>911</v>
      </c>
      <c r="J13" s="38"/>
      <c r="K13" s="38"/>
      <c r="L13" s="38" t="s">
        <v>912</v>
      </c>
      <c r="M13" s="38"/>
      <c r="N13" s="38"/>
      <c r="O13" s="38" t="s">
        <v>202</v>
      </c>
      <c r="P13" s="38"/>
      <c r="Q13" s="38"/>
      <c r="R13" s="38" t="s">
        <v>204</v>
      </c>
      <c r="S13" s="38"/>
      <c r="T13" s="38"/>
      <c r="U13" s="38" t="s">
        <v>914</v>
      </c>
      <c r="V13" s="38"/>
      <c r="W13" s="38"/>
      <c r="X13" s="38" t="s">
        <v>915</v>
      </c>
      <c r="Y13" s="38"/>
      <c r="Z13" s="38"/>
      <c r="AA13" s="38" t="s">
        <v>916</v>
      </c>
      <c r="AB13" s="38"/>
      <c r="AC13" s="38"/>
      <c r="AD13" s="38" t="s">
        <v>918</v>
      </c>
      <c r="AE13" s="38"/>
      <c r="AF13" s="38"/>
      <c r="AG13" s="38" t="s">
        <v>920</v>
      </c>
      <c r="AH13" s="38"/>
      <c r="AI13" s="38"/>
      <c r="AJ13" s="38" t="s">
        <v>1326</v>
      </c>
      <c r="AK13" s="38"/>
      <c r="AL13" s="38"/>
      <c r="AM13" s="38" t="s">
        <v>925</v>
      </c>
      <c r="AN13" s="38"/>
      <c r="AO13" s="38"/>
      <c r="AP13" s="38" t="s">
        <v>926</v>
      </c>
      <c r="AQ13" s="38"/>
      <c r="AR13" s="38"/>
      <c r="AS13" s="38" t="s">
        <v>927</v>
      </c>
      <c r="AT13" s="38"/>
      <c r="AU13" s="38"/>
      <c r="AV13" s="38" t="s">
        <v>928</v>
      </c>
      <c r="AW13" s="38"/>
      <c r="AX13" s="38"/>
      <c r="AY13" s="38" t="s">
        <v>930</v>
      </c>
      <c r="AZ13" s="38"/>
      <c r="BA13" s="38"/>
      <c r="BB13" s="38" t="s">
        <v>931</v>
      </c>
      <c r="BC13" s="38"/>
      <c r="BD13" s="38"/>
      <c r="BE13" s="38" t="s">
        <v>932</v>
      </c>
      <c r="BF13" s="38"/>
      <c r="BG13" s="38"/>
      <c r="BH13" s="38" t="s">
        <v>933</v>
      </c>
      <c r="BI13" s="38"/>
      <c r="BJ13" s="38"/>
      <c r="BK13" s="38" t="s">
        <v>934</v>
      </c>
      <c r="BL13" s="38"/>
      <c r="BM13" s="38"/>
      <c r="BN13" s="38" t="s">
        <v>936</v>
      </c>
      <c r="BO13" s="38"/>
      <c r="BP13" s="38"/>
      <c r="BQ13" s="38" t="s">
        <v>937</v>
      </c>
      <c r="BR13" s="38"/>
      <c r="BS13" s="38"/>
      <c r="BT13" s="38" t="s">
        <v>939</v>
      </c>
      <c r="BU13" s="38"/>
      <c r="BV13" s="38"/>
      <c r="BW13" s="38" t="s">
        <v>941</v>
      </c>
      <c r="BX13" s="38"/>
      <c r="BY13" s="38"/>
      <c r="BZ13" s="38" t="s">
        <v>942</v>
      </c>
      <c r="CA13" s="38"/>
      <c r="CB13" s="38"/>
      <c r="CC13" s="38" t="s">
        <v>946</v>
      </c>
      <c r="CD13" s="38"/>
      <c r="CE13" s="38"/>
      <c r="CF13" s="38" t="s">
        <v>949</v>
      </c>
      <c r="CG13" s="38"/>
      <c r="CH13" s="38"/>
      <c r="CI13" s="38" t="s">
        <v>950</v>
      </c>
      <c r="CJ13" s="38"/>
      <c r="CK13" s="38"/>
      <c r="CL13" s="38" t="s">
        <v>951</v>
      </c>
      <c r="CM13" s="38"/>
      <c r="CN13" s="38"/>
      <c r="CO13" s="38" t="s">
        <v>952</v>
      </c>
      <c r="CP13" s="38"/>
      <c r="CQ13" s="38"/>
      <c r="CR13" s="38" t="s">
        <v>954</v>
      </c>
      <c r="CS13" s="38"/>
      <c r="CT13" s="38"/>
      <c r="CU13" s="38" t="s">
        <v>955</v>
      </c>
      <c r="CV13" s="38"/>
      <c r="CW13" s="38"/>
      <c r="CX13" s="38" t="s">
        <v>956</v>
      </c>
      <c r="CY13" s="38"/>
      <c r="CZ13" s="38"/>
      <c r="DA13" s="38" t="s">
        <v>957</v>
      </c>
      <c r="DB13" s="38"/>
      <c r="DC13" s="38"/>
      <c r="DD13" s="38" t="s">
        <v>958</v>
      </c>
      <c r="DE13" s="38"/>
      <c r="DF13" s="38"/>
      <c r="DG13" s="38" t="s">
        <v>959</v>
      </c>
      <c r="DH13" s="38"/>
      <c r="DI13" s="38"/>
      <c r="DJ13" s="38" t="s">
        <v>961</v>
      </c>
      <c r="DK13" s="38"/>
      <c r="DL13" s="38"/>
      <c r="DM13" s="38" t="s">
        <v>962</v>
      </c>
      <c r="DN13" s="38"/>
      <c r="DO13" s="38"/>
      <c r="DP13" s="38" t="s">
        <v>963</v>
      </c>
      <c r="DQ13" s="38"/>
      <c r="DR13" s="38"/>
    </row>
    <row r="14" spans="1:254" ht="120" x14ac:dyDescent="0.25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65" t="s">
        <v>1383</v>
      </c>
      <c r="C15" s="5"/>
      <c r="D15" s="5"/>
      <c r="E15" s="5">
        <v>1</v>
      </c>
      <c r="F15" s="1"/>
      <c r="G15" s="1"/>
      <c r="H15" s="1">
        <v>1</v>
      </c>
      <c r="I15" s="1"/>
      <c r="J15" s="1"/>
      <c r="K15" s="1">
        <v>1</v>
      </c>
      <c r="L15" s="13"/>
      <c r="M15" s="13"/>
      <c r="N15" s="13">
        <v>1</v>
      </c>
      <c r="O15" s="5"/>
      <c r="P15" s="5"/>
      <c r="Q15" s="5">
        <v>1</v>
      </c>
      <c r="R15" s="1"/>
      <c r="S15" s="1"/>
      <c r="T15" s="1">
        <v>1</v>
      </c>
      <c r="U15" s="1"/>
      <c r="V15" s="1"/>
      <c r="W15" s="1">
        <v>1</v>
      </c>
      <c r="X15" s="13"/>
      <c r="Y15" s="13"/>
      <c r="Z15" s="13">
        <v>1</v>
      </c>
      <c r="AA15" s="5"/>
      <c r="AB15" s="5"/>
      <c r="AC15" s="5">
        <v>1</v>
      </c>
      <c r="AD15" s="1"/>
      <c r="AE15" s="1"/>
      <c r="AF15" s="1">
        <v>1</v>
      </c>
      <c r="AG15" s="1"/>
      <c r="AH15" s="1"/>
      <c r="AI15" s="1">
        <v>1</v>
      </c>
      <c r="AJ15" s="13"/>
      <c r="AK15" s="13"/>
      <c r="AL15" s="13">
        <v>1</v>
      </c>
      <c r="AM15" s="5"/>
      <c r="AN15" s="5"/>
      <c r="AO15" s="5">
        <v>1</v>
      </c>
      <c r="AP15" s="1"/>
      <c r="AQ15" s="1"/>
      <c r="AR15" s="1">
        <v>1</v>
      </c>
      <c r="AS15" s="1"/>
      <c r="AT15" s="1"/>
      <c r="AU15" s="1">
        <v>1</v>
      </c>
      <c r="AV15" s="13"/>
      <c r="AW15" s="13"/>
      <c r="AX15" s="13">
        <v>1</v>
      </c>
      <c r="AY15" s="5"/>
      <c r="AZ15" s="5"/>
      <c r="BA15" s="5">
        <v>1</v>
      </c>
      <c r="BB15" s="1"/>
      <c r="BC15" s="1"/>
      <c r="BD15" s="1">
        <v>1</v>
      </c>
      <c r="BE15" s="1"/>
      <c r="BF15" s="1"/>
      <c r="BG15" s="1">
        <v>1</v>
      </c>
      <c r="BH15" s="13"/>
      <c r="BI15" s="13"/>
      <c r="BJ15" s="13">
        <v>1</v>
      </c>
      <c r="BK15" s="5"/>
      <c r="BL15" s="5"/>
      <c r="BM15" s="5">
        <v>1</v>
      </c>
      <c r="BN15" s="1"/>
      <c r="BO15" s="1"/>
      <c r="BP15" s="1">
        <v>1</v>
      </c>
      <c r="BQ15" s="1"/>
      <c r="BR15" s="1"/>
      <c r="BS15" s="1">
        <v>1</v>
      </c>
      <c r="BT15" s="13"/>
      <c r="BU15" s="13"/>
      <c r="BV15" s="13">
        <v>1</v>
      </c>
      <c r="BW15" s="5"/>
      <c r="BX15" s="5"/>
      <c r="BY15" s="5">
        <v>1</v>
      </c>
      <c r="BZ15" s="1"/>
      <c r="CA15" s="1"/>
      <c r="CB15" s="1">
        <v>1</v>
      </c>
      <c r="CC15" s="1"/>
      <c r="CD15" s="1"/>
      <c r="CE15" s="1">
        <v>1</v>
      </c>
      <c r="CF15" s="13"/>
      <c r="CG15" s="13"/>
      <c r="CH15" s="13">
        <v>1</v>
      </c>
      <c r="CI15" s="5"/>
      <c r="CJ15" s="5"/>
      <c r="CK15" s="5">
        <v>1</v>
      </c>
      <c r="CL15" s="1"/>
      <c r="CM15" s="1"/>
      <c r="CN15" s="1">
        <v>1</v>
      </c>
      <c r="CO15" s="1"/>
      <c r="CP15" s="1"/>
      <c r="CQ15" s="1">
        <v>1</v>
      </c>
      <c r="CR15" s="13"/>
      <c r="CS15" s="13"/>
      <c r="CT15" s="13">
        <v>1</v>
      </c>
      <c r="CU15" s="5"/>
      <c r="CV15" s="5"/>
      <c r="CW15" s="5">
        <v>1</v>
      </c>
      <c r="CX15" s="1"/>
      <c r="CY15" s="1"/>
      <c r="CZ15" s="1">
        <v>1</v>
      </c>
      <c r="DA15" s="1"/>
      <c r="DB15" s="1"/>
      <c r="DC15" s="1">
        <v>1</v>
      </c>
      <c r="DD15" s="13"/>
      <c r="DE15" s="13"/>
      <c r="DF15" s="13">
        <v>1</v>
      </c>
      <c r="DG15" s="5"/>
      <c r="DH15" s="5"/>
      <c r="DI15" s="5">
        <v>1</v>
      </c>
      <c r="DJ15" s="1"/>
      <c r="DK15" s="1"/>
      <c r="DL15" s="1">
        <v>1</v>
      </c>
      <c r="DM15" s="1"/>
      <c r="DN15" s="1"/>
      <c r="DO15" s="1">
        <v>1</v>
      </c>
      <c r="DP15" s="13"/>
      <c r="DQ15" s="13"/>
      <c r="DR15" s="13">
        <v>1</v>
      </c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65" t="s">
        <v>1384</v>
      </c>
      <c r="C16" s="34"/>
      <c r="D16" s="34"/>
      <c r="E16" s="34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34"/>
      <c r="P16" s="34"/>
      <c r="Q16" s="34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34"/>
      <c r="AB16" s="34"/>
      <c r="AC16" s="34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34"/>
      <c r="AN16" s="34"/>
      <c r="AO16" s="34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34"/>
      <c r="AZ16" s="34"/>
      <c r="BA16" s="34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34"/>
      <c r="BL16" s="34"/>
      <c r="BM16" s="34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34"/>
      <c r="BX16" s="34"/>
      <c r="BY16" s="34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34"/>
      <c r="CJ16" s="34"/>
      <c r="CK16" s="34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34"/>
      <c r="CV16" s="34"/>
      <c r="CW16" s="34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34"/>
      <c r="DH16" s="34"/>
      <c r="DI16" s="34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65" t="s">
        <v>1385</v>
      </c>
      <c r="C17" s="34"/>
      <c r="D17" s="34">
        <v>1</v>
      </c>
      <c r="E17" s="34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34"/>
      <c r="P17" s="34"/>
      <c r="Q17" s="34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34"/>
      <c r="AB17" s="34"/>
      <c r="AC17" s="34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34"/>
      <c r="AN17" s="34"/>
      <c r="AO17" s="34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34"/>
      <c r="AZ17" s="34"/>
      <c r="BA17" s="34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34"/>
      <c r="BL17" s="34"/>
      <c r="BM17" s="34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34"/>
      <c r="BX17" s="34"/>
      <c r="BY17" s="34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34"/>
      <c r="CJ17" s="34"/>
      <c r="CK17" s="34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34"/>
      <c r="CV17" s="34"/>
      <c r="CW17" s="34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34"/>
      <c r="DH17" s="34"/>
      <c r="DI17" s="34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65" t="s">
        <v>1386</v>
      </c>
      <c r="C18" s="34"/>
      <c r="D18" s="34"/>
      <c r="E18" s="34">
        <v>1</v>
      </c>
      <c r="F18" s="1"/>
      <c r="G18" s="1">
        <v>1</v>
      </c>
      <c r="H18" s="1"/>
      <c r="I18" s="1"/>
      <c r="J18" s="1"/>
      <c r="K18" s="1">
        <v>1</v>
      </c>
      <c r="L18" s="1"/>
      <c r="M18" s="1"/>
      <c r="N18" s="1">
        <v>1</v>
      </c>
      <c r="O18" s="34"/>
      <c r="P18" s="34"/>
      <c r="Q18" s="34">
        <v>1</v>
      </c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34"/>
      <c r="AB18" s="34"/>
      <c r="AC18" s="34">
        <v>1</v>
      </c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34"/>
      <c r="AN18" s="34"/>
      <c r="AO18" s="34">
        <v>1</v>
      </c>
      <c r="AP18" s="1"/>
      <c r="AQ18" s="1">
        <v>1</v>
      </c>
      <c r="AR18" s="1"/>
      <c r="AS18" s="1"/>
      <c r="AT18" s="1"/>
      <c r="AU18" s="1">
        <v>1</v>
      </c>
      <c r="AV18" s="1"/>
      <c r="AW18" s="1"/>
      <c r="AX18" s="1">
        <v>1</v>
      </c>
      <c r="AY18" s="34"/>
      <c r="AZ18" s="34"/>
      <c r="BA18" s="34">
        <v>1</v>
      </c>
      <c r="BB18" s="1"/>
      <c r="BC18" s="1">
        <v>1</v>
      </c>
      <c r="BD18" s="1"/>
      <c r="BE18" s="1"/>
      <c r="BF18" s="1"/>
      <c r="BG18" s="1">
        <v>1</v>
      </c>
      <c r="BH18" s="1"/>
      <c r="BI18" s="1"/>
      <c r="BJ18" s="1">
        <v>1</v>
      </c>
      <c r="BK18" s="34"/>
      <c r="BL18" s="34"/>
      <c r="BM18" s="34">
        <v>1</v>
      </c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1">
        <v>1</v>
      </c>
      <c r="BW18" s="34"/>
      <c r="BX18" s="34"/>
      <c r="BY18" s="34">
        <v>1</v>
      </c>
      <c r="BZ18" s="1"/>
      <c r="CA18" s="1">
        <v>1</v>
      </c>
      <c r="CB18" s="1"/>
      <c r="CC18" s="1"/>
      <c r="CD18" s="1"/>
      <c r="CE18" s="1">
        <v>1</v>
      </c>
      <c r="CF18" s="1"/>
      <c r="CG18" s="1"/>
      <c r="CH18" s="1">
        <v>1</v>
      </c>
      <c r="CI18" s="34"/>
      <c r="CJ18" s="34"/>
      <c r="CK18" s="34">
        <v>1</v>
      </c>
      <c r="CL18" s="1"/>
      <c r="CM18" s="1">
        <v>1</v>
      </c>
      <c r="CN18" s="1"/>
      <c r="CO18" s="1"/>
      <c r="CP18" s="1"/>
      <c r="CQ18" s="1">
        <v>1</v>
      </c>
      <c r="CR18" s="1"/>
      <c r="CS18" s="1"/>
      <c r="CT18" s="1">
        <v>1</v>
      </c>
      <c r="CU18" s="34"/>
      <c r="CV18" s="34"/>
      <c r="CW18" s="34">
        <v>1</v>
      </c>
      <c r="CX18" s="1"/>
      <c r="CY18" s="1">
        <v>1</v>
      </c>
      <c r="CZ18" s="1"/>
      <c r="DA18" s="1"/>
      <c r="DB18" s="1"/>
      <c r="DC18" s="1">
        <v>1</v>
      </c>
      <c r="DD18" s="1"/>
      <c r="DE18" s="1"/>
      <c r="DF18" s="1">
        <v>1</v>
      </c>
      <c r="DG18" s="34"/>
      <c r="DH18" s="34"/>
      <c r="DI18" s="34">
        <v>1</v>
      </c>
      <c r="DJ18" s="1"/>
      <c r="DK18" s="1">
        <v>1</v>
      </c>
      <c r="DL18" s="1"/>
      <c r="DM18" s="1"/>
      <c r="DN18" s="1"/>
      <c r="DO18" s="1">
        <v>1</v>
      </c>
      <c r="DP18" s="1"/>
      <c r="DQ18" s="1"/>
      <c r="DR18" s="1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70" t="s">
        <v>1387</v>
      </c>
      <c r="C19" s="34"/>
      <c r="D19" s="34"/>
      <c r="E19" s="34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34"/>
      <c r="P19" s="34"/>
      <c r="Q19" s="34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34"/>
      <c r="AB19" s="34"/>
      <c r="AC19" s="34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34"/>
      <c r="AN19" s="34"/>
      <c r="AO19" s="34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34"/>
      <c r="AZ19" s="34"/>
      <c r="BA19" s="34">
        <v>1</v>
      </c>
      <c r="BB19" s="1"/>
      <c r="BC19" s="1"/>
      <c r="BD19" s="1">
        <v>1</v>
      </c>
      <c r="BE19" s="1"/>
      <c r="BF19" s="1">
        <v>1</v>
      </c>
      <c r="BG19" s="1"/>
      <c r="BH19" s="1"/>
      <c r="BI19" s="1"/>
      <c r="BJ19" s="1">
        <v>1</v>
      </c>
      <c r="BK19" s="34"/>
      <c r="BL19" s="34"/>
      <c r="BM19" s="34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34"/>
      <c r="BX19" s="34"/>
      <c r="BY19" s="34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34"/>
      <c r="CJ19" s="34"/>
      <c r="CK19" s="34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34"/>
      <c r="CV19" s="34"/>
      <c r="CW19" s="34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34"/>
      <c r="DH19" s="34"/>
      <c r="DI19" s="34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71" t="s">
        <v>1388</v>
      </c>
      <c r="C20" s="34"/>
      <c r="D20" s="34"/>
      <c r="E20" s="34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>
        <v>1</v>
      </c>
      <c r="O20" s="34"/>
      <c r="P20" s="34"/>
      <c r="Q20" s="34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34"/>
      <c r="AB20" s="34"/>
      <c r="AC20" s="34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34"/>
      <c r="AN20" s="34"/>
      <c r="AO20" s="34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34"/>
      <c r="AZ20" s="34"/>
      <c r="BA20" s="34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34"/>
      <c r="BL20" s="34"/>
      <c r="BM20" s="34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34"/>
      <c r="BX20" s="34"/>
      <c r="BY20" s="34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34"/>
      <c r="CJ20" s="34"/>
      <c r="CK20" s="34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34"/>
      <c r="CV20" s="34"/>
      <c r="CW20" s="34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34"/>
      <c r="DH20" s="34"/>
      <c r="DI20" s="34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65" t="s">
        <v>1389</v>
      </c>
      <c r="C21" s="34"/>
      <c r="D21" s="34"/>
      <c r="E21" s="34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34"/>
      <c r="P21" s="34"/>
      <c r="Q21" s="34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34"/>
      <c r="AB21" s="34"/>
      <c r="AC21" s="34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34"/>
      <c r="AN21" s="34"/>
      <c r="AO21" s="34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34"/>
      <c r="AZ21" s="34"/>
      <c r="BA21" s="34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34"/>
      <c r="BL21" s="34"/>
      <c r="BM21" s="34">
        <v>1</v>
      </c>
      <c r="BN21" s="1"/>
      <c r="BO21" s="1"/>
      <c r="BP21" s="1">
        <v>1</v>
      </c>
      <c r="BQ21" s="1"/>
      <c r="BR21" s="1"/>
      <c r="BS21" s="1">
        <v>1</v>
      </c>
      <c r="BT21" s="1"/>
      <c r="BU21" s="1"/>
      <c r="BV21" s="1">
        <v>1</v>
      </c>
      <c r="BW21" s="34"/>
      <c r="BX21" s="34"/>
      <c r="BY21" s="34">
        <v>1</v>
      </c>
      <c r="BZ21" s="1"/>
      <c r="CA21" s="1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34"/>
      <c r="CJ21" s="34"/>
      <c r="CK21" s="34">
        <v>1</v>
      </c>
      <c r="CL21" s="1"/>
      <c r="CM21" s="1"/>
      <c r="CN21" s="1">
        <v>1</v>
      </c>
      <c r="CO21" s="1"/>
      <c r="CP21" s="1"/>
      <c r="CQ21" s="1">
        <v>1</v>
      </c>
      <c r="CR21" s="1"/>
      <c r="CS21" s="1"/>
      <c r="CT21" s="1">
        <v>1</v>
      </c>
      <c r="CU21" s="34"/>
      <c r="CV21" s="34"/>
      <c r="CW21" s="34">
        <v>1</v>
      </c>
      <c r="CX21" s="1"/>
      <c r="CY21" s="1"/>
      <c r="CZ21" s="1">
        <v>1</v>
      </c>
      <c r="DA21" s="1"/>
      <c r="DB21" s="1"/>
      <c r="DC21" s="1">
        <v>1</v>
      </c>
      <c r="DD21" s="1"/>
      <c r="DE21" s="1"/>
      <c r="DF21" s="1">
        <v>1</v>
      </c>
      <c r="DG21" s="34"/>
      <c r="DH21" s="34"/>
      <c r="DI21" s="34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/>
      <c r="DR21" s="1">
        <v>1</v>
      </c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x14ac:dyDescent="0.25">
      <c r="A22" s="3">
        <v>8</v>
      </c>
      <c r="B22" s="66" t="s">
        <v>1390</v>
      </c>
      <c r="C22" s="35"/>
      <c r="D22" s="35">
        <v>1</v>
      </c>
      <c r="E22" s="35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35"/>
      <c r="P22" s="35">
        <v>1</v>
      </c>
      <c r="Q22" s="35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35"/>
      <c r="AB22" s="35">
        <v>1</v>
      </c>
      <c r="AC22" s="35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35"/>
      <c r="AN22" s="35">
        <v>1</v>
      </c>
      <c r="AO22" s="35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35"/>
      <c r="AZ22" s="35">
        <v>1</v>
      </c>
      <c r="BA22" s="35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35"/>
      <c r="BL22" s="35">
        <v>1</v>
      </c>
      <c r="BM22" s="35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35"/>
      <c r="BX22" s="35">
        <v>1</v>
      </c>
      <c r="BY22" s="35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35"/>
      <c r="CJ22" s="35">
        <v>1</v>
      </c>
      <c r="CK22" s="35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35"/>
      <c r="CV22" s="35">
        <v>1</v>
      </c>
      <c r="CW22" s="35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35"/>
      <c r="DH22" s="35">
        <v>1</v>
      </c>
      <c r="DI22" s="35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3">
        <v>9</v>
      </c>
      <c r="B23" s="65" t="s">
        <v>1382</v>
      </c>
      <c r="C23" s="35"/>
      <c r="D23" s="35"/>
      <c r="E23" s="35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35"/>
      <c r="P23" s="35">
        <v>1</v>
      </c>
      <c r="Q23" s="35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35"/>
      <c r="AB23" s="35">
        <v>1</v>
      </c>
      <c r="AC23" s="35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35"/>
      <c r="AN23" s="35">
        <v>1</v>
      </c>
      <c r="AO23" s="35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35"/>
      <c r="AZ23" s="35">
        <v>1</v>
      </c>
      <c r="BA23" s="35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35"/>
      <c r="BL23" s="35">
        <v>1</v>
      </c>
      <c r="BM23" s="35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35"/>
      <c r="BX23" s="35">
        <v>1</v>
      </c>
      <c r="BY23" s="35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35"/>
      <c r="CJ23" s="35">
        <v>1</v>
      </c>
      <c r="CK23" s="35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35"/>
      <c r="CV23" s="35">
        <v>1</v>
      </c>
      <c r="CW23" s="35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35">
        <v>1</v>
      </c>
      <c r="DH23" s="35"/>
      <c r="DI23" s="35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10</v>
      </c>
      <c r="B24" s="65" t="s">
        <v>1391</v>
      </c>
      <c r="C24" s="35"/>
      <c r="D24" s="35"/>
      <c r="E24" s="35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35"/>
      <c r="P24" s="35">
        <v>1</v>
      </c>
      <c r="Q24" s="35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35"/>
      <c r="AB24" s="35">
        <v>1</v>
      </c>
      <c r="AC24" s="35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35"/>
      <c r="AN24" s="35">
        <v>1</v>
      </c>
      <c r="AO24" s="35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35"/>
      <c r="AZ24" s="35">
        <v>1</v>
      </c>
      <c r="BA24" s="35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35"/>
      <c r="BL24" s="35">
        <v>1</v>
      </c>
      <c r="BM24" s="35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35"/>
      <c r="BX24" s="35">
        <v>1</v>
      </c>
      <c r="BY24" s="35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35"/>
      <c r="CJ24" s="35">
        <v>1</v>
      </c>
      <c r="CK24" s="35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35"/>
      <c r="CV24" s="35">
        <v>1</v>
      </c>
      <c r="CW24" s="35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35"/>
      <c r="DH24" s="35">
        <v>1</v>
      </c>
      <c r="DI24" s="35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65" t="s">
        <v>1392</v>
      </c>
      <c r="C25" s="35"/>
      <c r="D25" s="35"/>
      <c r="E25" s="35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35"/>
      <c r="P25" s="35"/>
      <c r="Q25" s="35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35"/>
      <c r="AB25" s="35"/>
      <c r="AC25" s="35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35"/>
      <c r="AN25" s="35"/>
      <c r="AO25" s="35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35"/>
      <c r="AZ25" s="35"/>
      <c r="BA25" s="35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35"/>
      <c r="BL25" s="35"/>
      <c r="BM25" s="35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35"/>
      <c r="BX25" s="35"/>
      <c r="BY25" s="35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35"/>
      <c r="CJ25" s="35"/>
      <c r="CK25" s="35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35"/>
      <c r="CV25" s="35"/>
      <c r="CW25" s="35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35"/>
      <c r="DH25" s="35"/>
      <c r="DI25" s="35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65" t="s">
        <v>1393</v>
      </c>
      <c r="C26" s="35"/>
      <c r="D26" s="35">
        <v>1</v>
      </c>
      <c r="E26" s="35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35"/>
      <c r="P26" s="35">
        <v>1</v>
      </c>
      <c r="Q26" s="35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35"/>
      <c r="AB26" s="35">
        <v>1</v>
      </c>
      <c r="AC26" s="35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35"/>
      <c r="AN26" s="35">
        <v>1</v>
      </c>
      <c r="AO26" s="35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35"/>
      <c r="AZ26" s="35">
        <v>1</v>
      </c>
      <c r="BA26" s="35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35"/>
      <c r="BL26" s="35">
        <v>1</v>
      </c>
      <c r="BM26" s="35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35"/>
      <c r="BX26" s="35">
        <v>1</v>
      </c>
      <c r="BY26" s="35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35"/>
      <c r="CJ26" s="35">
        <v>1</v>
      </c>
      <c r="CK26" s="35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35"/>
      <c r="CV26" s="35">
        <v>1</v>
      </c>
      <c r="CW26" s="35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35"/>
      <c r="DH26" s="35">
        <v>1</v>
      </c>
      <c r="DI26" s="35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65" t="s">
        <v>1394</v>
      </c>
      <c r="C27" s="35"/>
      <c r="D27" s="35"/>
      <c r="E27" s="35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35"/>
      <c r="P27" s="35"/>
      <c r="Q27" s="35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35"/>
      <c r="AB27" s="35"/>
      <c r="AC27" s="35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35"/>
      <c r="AN27" s="35"/>
      <c r="AO27" s="35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35"/>
      <c r="AZ27" s="35"/>
      <c r="BA27" s="35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35"/>
      <c r="BL27" s="35"/>
      <c r="BM27" s="35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35"/>
      <c r="BX27" s="35"/>
      <c r="BY27" s="35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35"/>
      <c r="CJ27" s="35"/>
      <c r="CK27" s="35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35"/>
      <c r="CV27" s="35"/>
      <c r="CW27" s="35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35"/>
      <c r="DH27" s="35"/>
      <c r="DI27" s="35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65" t="s">
        <v>1395</v>
      </c>
      <c r="C28" s="35"/>
      <c r="D28" s="35">
        <v>1</v>
      </c>
      <c r="E28" s="35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35"/>
      <c r="P28" s="35">
        <v>1</v>
      </c>
      <c r="Q28" s="35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35"/>
      <c r="AB28" s="35">
        <v>1</v>
      </c>
      <c r="AC28" s="35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35"/>
      <c r="AN28" s="35">
        <v>1</v>
      </c>
      <c r="AO28" s="35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35"/>
      <c r="AZ28" s="35">
        <v>1</v>
      </c>
      <c r="BA28" s="35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35"/>
      <c r="BL28" s="35">
        <v>1</v>
      </c>
      <c r="BM28" s="35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35"/>
      <c r="BX28" s="35">
        <v>1</v>
      </c>
      <c r="BY28" s="35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35"/>
      <c r="CJ28" s="35">
        <v>1</v>
      </c>
      <c r="CK28" s="35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35"/>
      <c r="CV28" s="35">
        <v>1</v>
      </c>
      <c r="CW28" s="35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35"/>
      <c r="DH28" s="35">
        <v>1</v>
      </c>
      <c r="DI28" s="35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65" t="s">
        <v>1396</v>
      </c>
      <c r="C29" s="35"/>
      <c r="D29" s="35"/>
      <c r="E29" s="35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35"/>
      <c r="P29" s="35"/>
      <c r="Q29" s="35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35"/>
      <c r="AB29" s="35"/>
      <c r="AC29" s="35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35"/>
      <c r="AN29" s="35"/>
      <c r="AO29" s="35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35"/>
      <c r="AZ29" s="35"/>
      <c r="BA29" s="35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35"/>
      <c r="BL29" s="35"/>
      <c r="BM29" s="35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35"/>
      <c r="BX29" s="35"/>
      <c r="BY29" s="35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35"/>
      <c r="CJ29" s="35"/>
      <c r="CK29" s="35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35"/>
      <c r="CV29" s="35"/>
      <c r="CW29" s="35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35"/>
      <c r="DH29" s="35"/>
      <c r="DI29" s="35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65" t="s">
        <v>1397</v>
      </c>
      <c r="C30" s="35"/>
      <c r="D30" s="35"/>
      <c r="E30" s="35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35"/>
      <c r="P30" s="35">
        <v>1</v>
      </c>
      <c r="Q30" s="35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35"/>
      <c r="AB30" s="35">
        <v>1</v>
      </c>
      <c r="AC30" s="35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35"/>
      <c r="AN30" s="35">
        <v>1</v>
      </c>
      <c r="AO30" s="35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5"/>
      <c r="AZ30" s="35">
        <v>1</v>
      </c>
      <c r="BA30" s="35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35"/>
      <c r="BL30" s="35">
        <v>1</v>
      </c>
      <c r="BM30" s="35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35"/>
      <c r="BX30" s="35">
        <v>1</v>
      </c>
      <c r="BY30" s="35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35"/>
      <c r="CJ30" s="35">
        <v>1</v>
      </c>
      <c r="CK30" s="35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35"/>
      <c r="CV30" s="35">
        <v>1</v>
      </c>
      <c r="CW30" s="35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35"/>
      <c r="DH30" s="35">
        <v>1</v>
      </c>
      <c r="DI30" s="35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65" t="s">
        <v>1398</v>
      </c>
      <c r="C31" s="35"/>
      <c r="D31" s="35">
        <v>1</v>
      </c>
      <c r="E31" s="35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35"/>
      <c r="P31" s="35">
        <v>1</v>
      </c>
      <c r="Q31" s="35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35"/>
      <c r="AB31" s="35">
        <v>1</v>
      </c>
      <c r="AC31" s="35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35"/>
      <c r="AN31" s="35">
        <v>1</v>
      </c>
      <c r="AO31" s="35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35"/>
      <c r="AZ31" s="35">
        <v>1</v>
      </c>
      <c r="BA31" s="35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35"/>
      <c r="BL31" s="35">
        <v>1</v>
      </c>
      <c r="BM31" s="35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35"/>
      <c r="BX31" s="35">
        <v>1</v>
      </c>
      <c r="BY31" s="35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35"/>
      <c r="CJ31" s="35">
        <v>1</v>
      </c>
      <c r="CK31" s="35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35"/>
      <c r="CV31" s="35">
        <v>1</v>
      </c>
      <c r="CW31" s="35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35">
        <v>1</v>
      </c>
      <c r="DH31" s="35"/>
      <c r="DI31" s="35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67" t="s">
        <v>1399</v>
      </c>
      <c r="C32" s="35"/>
      <c r="D32" s="35"/>
      <c r="E32" s="35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35"/>
      <c r="P32" s="35">
        <v>1</v>
      </c>
      <c r="Q32" s="35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35"/>
      <c r="AB32" s="35">
        <v>1</v>
      </c>
      <c r="AC32" s="35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35"/>
      <c r="AN32" s="35">
        <v>1</v>
      </c>
      <c r="AO32" s="35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35"/>
      <c r="AZ32" s="35">
        <v>1</v>
      </c>
      <c r="BA32" s="35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35"/>
      <c r="BL32" s="35">
        <v>1</v>
      </c>
      <c r="BM32" s="35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35"/>
      <c r="BX32" s="35">
        <v>1</v>
      </c>
      <c r="BY32" s="35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35"/>
      <c r="CJ32" s="35">
        <v>1</v>
      </c>
      <c r="CK32" s="35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35"/>
      <c r="CV32" s="35">
        <v>1</v>
      </c>
      <c r="CW32" s="35"/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35"/>
      <c r="DH32" s="35">
        <v>1</v>
      </c>
      <c r="DI32" s="35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68" t="s">
        <v>1400</v>
      </c>
      <c r="C33" s="35"/>
      <c r="D33" s="35"/>
      <c r="E33" s="35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35"/>
      <c r="P33" s="35">
        <v>1</v>
      </c>
      <c r="Q33" s="35"/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35"/>
      <c r="AB33" s="35">
        <v>1</v>
      </c>
      <c r="AC33" s="35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35"/>
      <c r="AN33" s="35">
        <v>1</v>
      </c>
      <c r="AO33" s="35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35"/>
      <c r="AZ33" s="35">
        <v>1</v>
      </c>
      <c r="BA33" s="35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35"/>
      <c r="BL33" s="35">
        <v>1</v>
      </c>
      <c r="BM33" s="35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35"/>
      <c r="BX33" s="35">
        <v>1</v>
      </c>
      <c r="BY33" s="35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35"/>
      <c r="CJ33" s="35">
        <v>1</v>
      </c>
      <c r="CK33" s="35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35"/>
      <c r="CV33" s="35">
        <v>1</v>
      </c>
      <c r="CW33" s="35"/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35">
        <v>1</v>
      </c>
      <c r="DH33" s="35"/>
      <c r="DI33" s="35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69" t="s">
        <v>1401</v>
      </c>
      <c r="C34" s="35"/>
      <c r="D34" s="35">
        <v>1</v>
      </c>
      <c r="E34" s="35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35">
        <v>1</v>
      </c>
      <c r="P34" s="35"/>
      <c r="Q34" s="35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35">
        <v>1</v>
      </c>
      <c r="AB34" s="35"/>
      <c r="AC34" s="35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35"/>
      <c r="AN34" s="35">
        <v>1</v>
      </c>
      <c r="AO34" s="35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35">
        <v>1</v>
      </c>
      <c r="AZ34" s="35"/>
      <c r="BA34" s="35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35"/>
      <c r="BL34" s="35">
        <v>1</v>
      </c>
      <c r="BM34" s="35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35">
        <v>1</v>
      </c>
      <c r="BX34" s="35"/>
      <c r="BY34" s="35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35"/>
      <c r="CJ34" s="35">
        <v>1</v>
      </c>
      <c r="CK34" s="35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35">
        <v>1</v>
      </c>
      <c r="CV34" s="35"/>
      <c r="CW34" s="35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35"/>
      <c r="DH34" s="35">
        <v>1</v>
      </c>
      <c r="DI34" s="35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278</v>
      </c>
      <c r="B40" s="44"/>
      <c r="C40" s="26">
        <f>SUM(C15:C39)</f>
        <v>0</v>
      </c>
      <c r="D40" s="26">
        <f t="shared" ref="D40:V40" si="0">SUM(D15:D39)</f>
        <v>6</v>
      </c>
      <c r="E40" s="26">
        <f t="shared" si="0"/>
        <v>14</v>
      </c>
      <c r="F40" s="26">
        <f t="shared" si="0"/>
        <v>0</v>
      </c>
      <c r="G40" s="26">
        <f t="shared" si="0"/>
        <v>10</v>
      </c>
      <c r="H40" s="26">
        <f t="shared" si="0"/>
        <v>10</v>
      </c>
      <c r="I40" s="26">
        <f t="shared" si="0"/>
        <v>3</v>
      </c>
      <c r="J40" s="26">
        <f t="shared" si="0"/>
        <v>6</v>
      </c>
      <c r="K40" s="26">
        <f t="shared" si="0"/>
        <v>11</v>
      </c>
      <c r="L40" s="26">
        <f t="shared" si="0"/>
        <v>1</v>
      </c>
      <c r="M40" s="26">
        <f t="shared" si="0"/>
        <v>8</v>
      </c>
      <c r="N40" s="26">
        <f t="shared" si="0"/>
        <v>11</v>
      </c>
      <c r="O40" s="26">
        <f t="shared" si="0"/>
        <v>1</v>
      </c>
      <c r="P40" s="26">
        <f t="shared" si="0"/>
        <v>9</v>
      </c>
      <c r="Q40" s="26">
        <f t="shared" si="0"/>
        <v>10</v>
      </c>
      <c r="R40" s="26">
        <f t="shared" si="0"/>
        <v>0</v>
      </c>
      <c r="S40" s="26">
        <f t="shared" si="0"/>
        <v>10</v>
      </c>
      <c r="T40" s="26">
        <f t="shared" si="0"/>
        <v>10</v>
      </c>
      <c r="U40" s="26">
        <f t="shared" si="0"/>
        <v>0</v>
      </c>
      <c r="V40" s="26">
        <f t="shared" si="0"/>
        <v>8</v>
      </c>
      <c r="W40" s="26">
        <f t="shared" ref="W40:AX40" si="1">SUM(W15:W39)</f>
        <v>12</v>
      </c>
      <c r="X40" s="26">
        <f t="shared" si="1"/>
        <v>0</v>
      </c>
      <c r="Y40" s="26">
        <f t="shared" si="1"/>
        <v>9</v>
      </c>
      <c r="Z40" s="26">
        <f t="shared" si="1"/>
        <v>11</v>
      </c>
      <c r="AA40" s="26">
        <f t="shared" si="1"/>
        <v>1</v>
      </c>
      <c r="AB40" s="26">
        <f t="shared" si="1"/>
        <v>9</v>
      </c>
      <c r="AC40" s="26">
        <f t="shared" si="1"/>
        <v>10</v>
      </c>
      <c r="AD40" s="26">
        <f t="shared" si="1"/>
        <v>0</v>
      </c>
      <c r="AE40" s="26">
        <f t="shared" si="1"/>
        <v>10</v>
      </c>
      <c r="AF40" s="26">
        <f t="shared" si="1"/>
        <v>10</v>
      </c>
      <c r="AG40" s="26">
        <f t="shared" si="1"/>
        <v>0</v>
      </c>
      <c r="AH40" s="26">
        <f t="shared" si="1"/>
        <v>8</v>
      </c>
      <c r="AI40" s="26">
        <f t="shared" si="1"/>
        <v>12</v>
      </c>
      <c r="AJ40" s="26">
        <f t="shared" si="1"/>
        <v>0</v>
      </c>
      <c r="AK40" s="26">
        <f t="shared" si="1"/>
        <v>9</v>
      </c>
      <c r="AL40" s="26">
        <f t="shared" si="1"/>
        <v>11</v>
      </c>
      <c r="AM40" s="26">
        <f t="shared" si="1"/>
        <v>0</v>
      </c>
      <c r="AN40" s="26">
        <f t="shared" si="1"/>
        <v>10</v>
      </c>
      <c r="AO40" s="26">
        <f t="shared" si="1"/>
        <v>10</v>
      </c>
      <c r="AP40" s="26">
        <f t="shared" si="1"/>
        <v>0</v>
      </c>
      <c r="AQ40" s="26">
        <f t="shared" si="1"/>
        <v>10</v>
      </c>
      <c r="AR40" s="26">
        <f t="shared" si="1"/>
        <v>10</v>
      </c>
      <c r="AS40" s="26">
        <f t="shared" si="1"/>
        <v>2</v>
      </c>
      <c r="AT40" s="26">
        <f t="shared" si="1"/>
        <v>6</v>
      </c>
      <c r="AU40" s="26">
        <f t="shared" si="1"/>
        <v>12</v>
      </c>
      <c r="AV40" s="26">
        <f t="shared" si="1"/>
        <v>0</v>
      </c>
      <c r="AW40" s="26">
        <f t="shared" si="1"/>
        <v>9</v>
      </c>
      <c r="AX40" s="26">
        <f t="shared" si="1"/>
        <v>11</v>
      </c>
      <c r="AY40" s="26">
        <f t="shared" ref="AY40:CU40" si="2">SUM(AY15:AY39)</f>
        <v>1</v>
      </c>
      <c r="AZ40" s="26">
        <f t="shared" si="2"/>
        <v>9</v>
      </c>
      <c r="BA40" s="26">
        <f t="shared" si="2"/>
        <v>10</v>
      </c>
      <c r="BB40" s="26">
        <f t="shared" si="2"/>
        <v>0</v>
      </c>
      <c r="BC40" s="26">
        <f t="shared" si="2"/>
        <v>11</v>
      </c>
      <c r="BD40" s="26">
        <f t="shared" si="2"/>
        <v>9</v>
      </c>
      <c r="BE40" s="26">
        <f t="shared" si="2"/>
        <v>0</v>
      </c>
      <c r="BF40" s="26">
        <f t="shared" si="2"/>
        <v>9</v>
      </c>
      <c r="BG40" s="26">
        <f t="shared" si="2"/>
        <v>11</v>
      </c>
      <c r="BH40" s="26">
        <f t="shared" si="2"/>
        <v>1</v>
      </c>
      <c r="BI40" s="26">
        <f t="shared" si="2"/>
        <v>8</v>
      </c>
      <c r="BJ40" s="26">
        <f t="shared" si="2"/>
        <v>11</v>
      </c>
      <c r="BK40" s="26">
        <f t="shared" si="2"/>
        <v>0</v>
      </c>
      <c r="BL40" s="26">
        <f t="shared" si="2"/>
        <v>10</v>
      </c>
      <c r="BM40" s="26">
        <f t="shared" si="2"/>
        <v>10</v>
      </c>
      <c r="BN40" s="26">
        <f t="shared" si="2"/>
        <v>0</v>
      </c>
      <c r="BO40" s="26">
        <f t="shared" si="2"/>
        <v>10</v>
      </c>
      <c r="BP40" s="26">
        <f t="shared" si="2"/>
        <v>10</v>
      </c>
      <c r="BQ40" s="26">
        <f t="shared" si="2"/>
        <v>0</v>
      </c>
      <c r="BR40" s="26">
        <f t="shared" si="2"/>
        <v>8</v>
      </c>
      <c r="BS40" s="26">
        <f t="shared" si="2"/>
        <v>12</v>
      </c>
      <c r="BT40" s="26">
        <f t="shared" si="2"/>
        <v>0</v>
      </c>
      <c r="BU40" s="26">
        <f t="shared" si="2"/>
        <v>9</v>
      </c>
      <c r="BV40" s="26">
        <f t="shared" si="2"/>
        <v>11</v>
      </c>
      <c r="BW40" s="26">
        <f t="shared" si="2"/>
        <v>1</v>
      </c>
      <c r="BX40" s="26">
        <f t="shared" si="2"/>
        <v>9</v>
      </c>
      <c r="BY40" s="26">
        <f t="shared" si="2"/>
        <v>10</v>
      </c>
      <c r="BZ40" s="26">
        <f t="shared" si="2"/>
        <v>0</v>
      </c>
      <c r="CA40" s="26">
        <f t="shared" si="2"/>
        <v>10</v>
      </c>
      <c r="CB40" s="26">
        <f t="shared" si="2"/>
        <v>10</v>
      </c>
      <c r="CC40" s="26">
        <f t="shared" si="2"/>
        <v>0</v>
      </c>
      <c r="CD40" s="26">
        <f t="shared" si="2"/>
        <v>8</v>
      </c>
      <c r="CE40" s="26">
        <f t="shared" si="2"/>
        <v>12</v>
      </c>
      <c r="CF40" s="26">
        <f t="shared" si="2"/>
        <v>0</v>
      </c>
      <c r="CG40" s="26">
        <f t="shared" si="2"/>
        <v>9</v>
      </c>
      <c r="CH40" s="26">
        <f t="shared" si="2"/>
        <v>11</v>
      </c>
      <c r="CI40" s="26">
        <f t="shared" si="2"/>
        <v>0</v>
      </c>
      <c r="CJ40" s="26">
        <f t="shared" si="2"/>
        <v>10</v>
      </c>
      <c r="CK40" s="26">
        <f t="shared" si="2"/>
        <v>10</v>
      </c>
      <c r="CL40" s="26">
        <f t="shared" si="2"/>
        <v>0</v>
      </c>
      <c r="CM40" s="26">
        <f t="shared" si="2"/>
        <v>10</v>
      </c>
      <c r="CN40" s="26">
        <f t="shared" si="2"/>
        <v>10</v>
      </c>
      <c r="CO40" s="26">
        <f t="shared" si="2"/>
        <v>0</v>
      </c>
      <c r="CP40" s="26">
        <f t="shared" si="2"/>
        <v>8</v>
      </c>
      <c r="CQ40" s="26">
        <f t="shared" si="2"/>
        <v>12</v>
      </c>
      <c r="CR40" s="26">
        <f t="shared" si="2"/>
        <v>0</v>
      </c>
      <c r="CS40" s="26">
        <f t="shared" si="2"/>
        <v>9</v>
      </c>
      <c r="CT40" s="26">
        <f t="shared" si="2"/>
        <v>11</v>
      </c>
      <c r="CU40" s="26">
        <f t="shared" si="2"/>
        <v>1</v>
      </c>
      <c r="CV40" s="26">
        <f t="shared" ref="CV40:DH40" si="3">SUM(CV15:CV39)</f>
        <v>9</v>
      </c>
      <c r="CW40" s="26">
        <f t="shared" si="3"/>
        <v>10</v>
      </c>
      <c r="CX40" s="26">
        <f t="shared" si="3"/>
        <v>0</v>
      </c>
      <c r="CY40" s="26">
        <f t="shared" si="3"/>
        <v>10</v>
      </c>
      <c r="CZ40" s="26">
        <f t="shared" si="3"/>
        <v>10</v>
      </c>
      <c r="DA40" s="26">
        <f t="shared" si="3"/>
        <v>0</v>
      </c>
      <c r="DB40" s="26">
        <f t="shared" si="3"/>
        <v>8</v>
      </c>
      <c r="DC40" s="26">
        <f t="shared" si="3"/>
        <v>12</v>
      </c>
      <c r="DD40" s="26">
        <f t="shared" si="3"/>
        <v>0</v>
      </c>
      <c r="DE40" s="26">
        <f t="shared" si="3"/>
        <v>9</v>
      </c>
      <c r="DF40" s="26">
        <f t="shared" si="3"/>
        <v>11</v>
      </c>
      <c r="DG40" s="26">
        <f t="shared" si="3"/>
        <v>3</v>
      </c>
      <c r="DH40" s="26">
        <f t="shared" si="3"/>
        <v>7</v>
      </c>
      <c r="DI40" s="26">
        <f t="shared" ref="DI40:DR40" si="4">SUM(DI15:DI39)</f>
        <v>10</v>
      </c>
      <c r="DJ40" s="26">
        <f t="shared" si="4"/>
        <v>0</v>
      </c>
      <c r="DK40" s="26">
        <f t="shared" si="4"/>
        <v>10</v>
      </c>
      <c r="DL40" s="26">
        <f t="shared" si="4"/>
        <v>10</v>
      </c>
      <c r="DM40" s="26">
        <f t="shared" si="4"/>
        <v>0</v>
      </c>
      <c r="DN40" s="26">
        <f t="shared" si="4"/>
        <v>9</v>
      </c>
      <c r="DO40" s="26">
        <f t="shared" si="4"/>
        <v>11</v>
      </c>
      <c r="DP40" s="26">
        <f t="shared" si="4"/>
        <v>3</v>
      </c>
      <c r="DQ40" s="26">
        <f t="shared" si="4"/>
        <v>6</v>
      </c>
      <c r="DR40" s="26">
        <f t="shared" si="4"/>
        <v>11</v>
      </c>
    </row>
    <row r="41" spans="1:254" ht="37.5" customHeight="1" x14ac:dyDescent="0.25">
      <c r="A41" s="45" t="s">
        <v>842</v>
      </c>
      <c r="B41" s="46"/>
      <c r="C41" s="30">
        <f>C40/20%</f>
        <v>0</v>
      </c>
      <c r="D41" s="30">
        <f t="shared" ref="D41:BO41" si="5">D40/20%</f>
        <v>30</v>
      </c>
      <c r="E41" s="30">
        <f t="shared" si="5"/>
        <v>70</v>
      </c>
      <c r="F41" s="30">
        <f t="shared" si="5"/>
        <v>0</v>
      </c>
      <c r="G41" s="30">
        <f t="shared" si="5"/>
        <v>50</v>
      </c>
      <c r="H41" s="30">
        <f t="shared" si="5"/>
        <v>50</v>
      </c>
      <c r="I41" s="30">
        <f t="shared" si="5"/>
        <v>15</v>
      </c>
      <c r="J41" s="30">
        <f t="shared" si="5"/>
        <v>30</v>
      </c>
      <c r="K41" s="30">
        <f t="shared" si="5"/>
        <v>55</v>
      </c>
      <c r="L41" s="30">
        <f t="shared" si="5"/>
        <v>5</v>
      </c>
      <c r="M41" s="30">
        <f t="shared" si="5"/>
        <v>40</v>
      </c>
      <c r="N41" s="30">
        <f t="shared" si="5"/>
        <v>55</v>
      </c>
      <c r="O41" s="30">
        <f t="shared" si="5"/>
        <v>5</v>
      </c>
      <c r="P41" s="30">
        <f t="shared" si="5"/>
        <v>45</v>
      </c>
      <c r="Q41" s="30">
        <f t="shared" si="5"/>
        <v>50</v>
      </c>
      <c r="R41" s="30">
        <f t="shared" si="5"/>
        <v>0</v>
      </c>
      <c r="S41" s="30">
        <f t="shared" si="5"/>
        <v>50</v>
      </c>
      <c r="T41" s="30">
        <f t="shared" si="5"/>
        <v>50</v>
      </c>
      <c r="U41" s="30">
        <f t="shared" si="5"/>
        <v>0</v>
      </c>
      <c r="V41" s="30">
        <f t="shared" si="5"/>
        <v>40</v>
      </c>
      <c r="W41" s="30">
        <f t="shared" si="5"/>
        <v>60</v>
      </c>
      <c r="X41" s="30">
        <f t="shared" si="5"/>
        <v>0</v>
      </c>
      <c r="Y41" s="30">
        <f t="shared" si="5"/>
        <v>45</v>
      </c>
      <c r="Z41" s="30">
        <f t="shared" si="5"/>
        <v>55</v>
      </c>
      <c r="AA41" s="30">
        <f t="shared" si="5"/>
        <v>5</v>
      </c>
      <c r="AB41" s="30">
        <f t="shared" si="5"/>
        <v>45</v>
      </c>
      <c r="AC41" s="30">
        <f t="shared" si="5"/>
        <v>50</v>
      </c>
      <c r="AD41" s="30">
        <f t="shared" si="5"/>
        <v>0</v>
      </c>
      <c r="AE41" s="30">
        <f t="shared" si="5"/>
        <v>50</v>
      </c>
      <c r="AF41" s="30">
        <f t="shared" si="5"/>
        <v>50</v>
      </c>
      <c r="AG41" s="30">
        <f t="shared" si="5"/>
        <v>0</v>
      </c>
      <c r="AH41" s="30">
        <f t="shared" si="5"/>
        <v>40</v>
      </c>
      <c r="AI41" s="30">
        <f t="shared" si="5"/>
        <v>60</v>
      </c>
      <c r="AJ41" s="30">
        <f t="shared" si="5"/>
        <v>0</v>
      </c>
      <c r="AK41" s="30">
        <f t="shared" si="5"/>
        <v>45</v>
      </c>
      <c r="AL41" s="30">
        <f t="shared" si="5"/>
        <v>55</v>
      </c>
      <c r="AM41" s="30">
        <f t="shared" si="5"/>
        <v>0</v>
      </c>
      <c r="AN41" s="30">
        <f t="shared" si="5"/>
        <v>50</v>
      </c>
      <c r="AO41" s="30">
        <f t="shared" si="5"/>
        <v>50</v>
      </c>
      <c r="AP41" s="30">
        <f t="shared" si="5"/>
        <v>0</v>
      </c>
      <c r="AQ41" s="30">
        <f t="shared" si="5"/>
        <v>50</v>
      </c>
      <c r="AR41" s="30">
        <f t="shared" si="5"/>
        <v>50</v>
      </c>
      <c r="AS41" s="30">
        <f t="shared" si="5"/>
        <v>10</v>
      </c>
      <c r="AT41" s="30">
        <f t="shared" si="5"/>
        <v>30</v>
      </c>
      <c r="AU41" s="30">
        <f t="shared" si="5"/>
        <v>60</v>
      </c>
      <c r="AV41" s="30">
        <f t="shared" si="5"/>
        <v>0</v>
      </c>
      <c r="AW41" s="30">
        <f t="shared" si="5"/>
        <v>45</v>
      </c>
      <c r="AX41" s="30">
        <f t="shared" si="5"/>
        <v>55</v>
      </c>
      <c r="AY41" s="30">
        <f t="shared" si="5"/>
        <v>5</v>
      </c>
      <c r="AZ41" s="30">
        <f t="shared" si="5"/>
        <v>45</v>
      </c>
      <c r="BA41" s="30">
        <f t="shared" si="5"/>
        <v>50</v>
      </c>
      <c r="BB41" s="30">
        <f t="shared" si="5"/>
        <v>0</v>
      </c>
      <c r="BC41" s="30">
        <f t="shared" si="5"/>
        <v>55</v>
      </c>
      <c r="BD41" s="30">
        <f t="shared" si="5"/>
        <v>45</v>
      </c>
      <c r="BE41" s="30">
        <f t="shared" si="5"/>
        <v>0</v>
      </c>
      <c r="BF41" s="30">
        <f t="shared" si="5"/>
        <v>45</v>
      </c>
      <c r="BG41" s="30">
        <f t="shared" si="5"/>
        <v>55</v>
      </c>
      <c r="BH41" s="30">
        <f t="shared" si="5"/>
        <v>5</v>
      </c>
      <c r="BI41" s="30">
        <f t="shared" si="5"/>
        <v>40</v>
      </c>
      <c r="BJ41" s="30">
        <f t="shared" si="5"/>
        <v>55</v>
      </c>
      <c r="BK41" s="30">
        <f t="shared" si="5"/>
        <v>0</v>
      </c>
      <c r="BL41" s="30">
        <f t="shared" si="5"/>
        <v>50</v>
      </c>
      <c r="BM41" s="30">
        <f t="shared" si="5"/>
        <v>50</v>
      </c>
      <c r="BN41" s="30">
        <f t="shared" si="5"/>
        <v>0</v>
      </c>
      <c r="BO41" s="30">
        <f t="shared" si="5"/>
        <v>50</v>
      </c>
      <c r="BP41" s="30">
        <f t="shared" ref="BP41:DR41" si="6">BP40/20%</f>
        <v>50</v>
      </c>
      <c r="BQ41" s="30">
        <f t="shared" si="6"/>
        <v>0</v>
      </c>
      <c r="BR41" s="30">
        <f t="shared" si="6"/>
        <v>40</v>
      </c>
      <c r="BS41" s="30">
        <f t="shared" si="6"/>
        <v>60</v>
      </c>
      <c r="BT41" s="30">
        <f t="shared" si="6"/>
        <v>0</v>
      </c>
      <c r="BU41" s="30">
        <f t="shared" si="6"/>
        <v>45</v>
      </c>
      <c r="BV41" s="30">
        <f t="shared" si="6"/>
        <v>55</v>
      </c>
      <c r="BW41" s="30">
        <f t="shared" si="6"/>
        <v>5</v>
      </c>
      <c r="BX41" s="30">
        <f t="shared" si="6"/>
        <v>45</v>
      </c>
      <c r="BY41" s="30">
        <f t="shared" si="6"/>
        <v>50</v>
      </c>
      <c r="BZ41" s="30">
        <f t="shared" si="6"/>
        <v>0</v>
      </c>
      <c r="CA41" s="30">
        <f t="shared" si="6"/>
        <v>50</v>
      </c>
      <c r="CB41" s="30">
        <f t="shared" si="6"/>
        <v>50</v>
      </c>
      <c r="CC41" s="30">
        <f t="shared" si="6"/>
        <v>0</v>
      </c>
      <c r="CD41" s="30">
        <f t="shared" si="6"/>
        <v>40</v>
      </c>
      <c r="CE41" s="30">
        <f t="shared" si="6"/>
        <v>60</v>
      </c>
      <c r="CF41" s="30">
        <f t="shared" si="6"/>
        <v>0</v>
      </c>
      <c r="CG41" s="30">
        <f t="shared" si="6"/>
        <v>45</v>
      </c>
      <c r="CH41" s="30">
        <f t="shared" si="6"/>
        <v>55</v>
      </c>
      <c r="CI41" s="30">
        <f t="shared" si="6"/>
        <v>0</v>
      </c>
      <c r="CJ41" s="30">
        <f t="shared" si="6"/>
        <v>50</v>
      </c>
      <c r="CK41" s="30">
        <f t="shared" si="6"/>
        <v>50</v>
      </c>
      <c r="CL41" s="30">
        <f t="shared" si="6"/>
        <v>0</v>
      </c>
      <c r="CM41" s="30">
        <f t="shared" si="6"/>
        <v>50</v>
      </c>
      <c r="CN41" s="30">
        <f t="shared" si="6"/>
        <v>50</v>
      </c>
      <c r="CO41" s="30">
        <f t="shared" si="6"/>
        <v>0</v>
      </c>
      <c r="CP41" s="30">
        <f t="shared" si="6"/>
        <v>40</v>
      </c>
      <c r="CQ41" s="30">
        <f t="shared" si="6"/>
        <v>60</v>
      </c>
      <c r="CR41" s="30">
        <f t="shared" si="6"/>
        <v>0</v>
      </c>
      <c r="CS41" s="30">
        <f t="shared" si="6"/>
        <v>45</v>
      </c>
      <c r="CT41" s="30">
        <f t="shared" si="6"/>
        <v>55</v>
      </c>
      <c r="CU41" s="30">
        <f t="shared" si="6"/>
        <v>5</v>
      </c>
      <c r="CV41" s="30">
        <f t="shared" si="6"/>
        <v>45</v>
      </c>
      <c r="CW41" s="30">
        <f t="shared" si="6"/>
        <v>50</v>
      </c>
      <c r="CX41" s="30">
        <f t="shared" si="6"/>
        <v>0</v>
      </c>
      <c r="CY41" s="30">
        <f t="shared" si="6"/>
        <v>50</v>
      </c>
      <c r="CZ41" s="30">
        <f t="shared" si="6"/>
        <v>50</v>
      </c>
      <c r="DA41" s="30">
        <f t="shared" si="6"/>
        <v>0</v>
      </c>
      <c r="DB41" s="30">
        <f t="shared" si="6"/>
        <v>40</v>
      </c>
      <c r="DC41" s="30">
        <f t="shared" si="6"/>
        <v>60</v>
      </c>
      <c r="DD41" s="30">
        <f t="shared" si="6"/>
        <v>0</v>
      </c>
      <c r="DE41" s="30">
        <f t="shared" si="6"/>
        <v>45</v>
      </c>
      <c r="DF41" s="30">
        <f t="shared" si="6"/>
        <v>55</v>
      </c>
      <c r="DG41" s="30">
        <f t="shared" si="6"/>
        <v>15</v>
      </c>
      <c r="DH41" s="30">
        <f t="shared" si="6"/>
        <v>35</v>
      </c>
      <c r="DI41" s="30">
        <f t="shared" si="6"/>
        <v>50</v>
      </c>
      <c r="DJ41" s="30">
        <f t="shared" si="6"/>
        <v>0</v>
      </c>
      <c r="DK41" s="30">
        <f t="shared" si="6"/>
        <v>50</v>
      </c>
      <c r="DL41" s="30">
        <f t="shared" si="6"/>
        <v>50</v>
      </c>
      <c r="DM41" s="30">
        <f t="shared" si="6"/>
        <v>0</v>
      </c>
      <c r="DN41" s="30">
        <f t="shared" si="6"/>
        <v>45</v>
      </c>
      <c r="DO41" s="30">
        <f t="shared" si="6"/>
        <v>55</v>
      </c>
      <c r="DP41" s="30">
        <f t="shared" si="6"/>
        <v>15</v>
      </c>
      <c r="DQ41" s="30">
        <f t="shared" si="6"/>
        <v>30</v>
      </c>
      <c r="DR41" s="30">
        <f t="shared" si="6"/>
        <v>55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6">
        <f>(C41+F41+I41+L41)/4</f>
        <v>5</v>
      </c>
      <c r="E44" s="72">
        <f>D44/100*20</f>
        <v>1</v>
      </c>
    </row>
    <row r="45" spans="1:254" x14ac:dyDescent="0.25">
      <c r="B45" t="s">
        <v>815</v>
      </c>
      <c r="C45" t="s">
        <v>822</v>
      </c>
      <c r="D45" s="36">
        <f>(D41+G41+J41+M41)/4</f>
        <v>37.5</v>
      </c>
      <c r="E45" s="72">
        <f>D45/100*20</f>
        <v>7.5</v>
      </c>
    </row>
    <row r="46" spans="1:254" x14ac:dyDescent="0.25">
      <c r="B46" t="s">
        <v>816</v>
      </c>
      <c r="C46" t="s">
        <v>822</v>
      </c>
      <c r="D46" s="36">
        <f>(E41+H41+K41+N41)/4</f>
        <v>57.5</v>
      </c>
      <c r="E46" s="72">
        <f>D46/100*20</f>
        <v>11.5</v>
      </c>
    </row>
    <row r="47" spans="1:254" x14ac:dyDescent="0.25">
      <c r="D47" s="27">
        <f>SUM(D44:D46)</f>
        <v>100</v>
      </c>
      <c r="E47" s="28">
        <f>SUM(E44:E46)</f>
        <v>20</v>
      </c>
    </row>
    <row r="48" spans="1:254" x14ac:dyDescent="0.25">
      <c r="B48" t="s">
        <v>814</v>
      </c>
      <c r="C48" t="s">
        <v>823</v>
      </c>
      <c r="D48" s="36">
        <f>(O41+R41+U41+X41+AA41+AD41+AG41+AJ41)/8</f>
        <v>1.25</v>
      </c>
      <c r="E48" s="18">
        <f>D48/100*20</f>
        <v>0.25</v>
      </c>
    </row>
    <row r="49" spans="2:5" x14ac:dyDescent="0.25">
      <c r="B49" t="s">
        <v>815</v>
      </c>
      <c r="C49" t="s">
        <v>823</v>
      </c>
      <c r="D49" s="36">
        <f>(P41+S41+V41+Y41+AB41+AE41+AH41+AK41)/8</f>
        <v>45</v>
      </c>
      <c r="E49" s="18">
        <f>D49/100*20</f>
        <v>9</v>
      </c>
    </row>
    <row r="50" spans="2:5" x14ac:dyDescent="0.25">
      <c r="B50" t="s">
        <v>816</v>
      </c>
      <c r="C50" t="s">
        <v>823</v>
      </c>
      <c r="D50" s="36">
        <f>(Q41+T41+W41+Z41+AC41+AF41+AI41+AL41)/8</f>
        <v>53.75</v>
      </c>
      <c r="E50" s="18">
        <f>D50/100*20</f>
        <v>10.75</v>
      </c>
    </row>
    <row r="51" spans="2:5" x14ac:dyDescent="0.25">
      <c r="D51" s="27">
        <f>SUM(D48:D50)</f>
        <v>100</v>
      </c>
      <c r="E51" s="27">
        <f>SUM(E48:E50)</f>
        <v>20</v>
      </c>
    </row>
    <row r="52" spans="2:5" x14ac:dyDescent="0.25">
      <c r="B52" t="s">
        <v>814</v>
      </c>
      <c r="C52" t="s">
        <v>824</v>
      </c>
      <c r="D52" s="36">
        <f>(AM41+AP41+AS41+AV41)/4</f>
        <v>2.5</v>
      </c>
      <c r="E52">
        <f>D52/100*20</f>
        <v>0.5</v>
      </c>
    </row>
    <row r="53" spans="2:5" x14ac:dyDescent="0.25">
      <c r="B53" t="s">
        <v>815</v>
      </c>
      <c r="C53" t="s">
        <v>824</v>
      </c>
      <c r="D53" s="36">
        <f>(AN41+AQ41+AT41+AW41)/4</f>
        <v>43.75</v>
      </c>
      <c r="E53">
        <f>D53/100*20</f>
        <v>8.75</v>
      </c>
    </row>
    <row r="54" spans="2:5" x14ac:dyDescent="0.25">
      <c r="B54" t="s">
        <v>816</v>
      </c>
      <c r="C54" t="s">
        <v>824</v>
      </c>
      <c r="D54" s="36">
        <f>(AO41+AR41+AU41+AX41)/4</f>
        <v>53.75</v>
      </c>
      <c r="E54">
        <f>D54/100*20</f>
        <v>10.75</v>
      </c>
    </row>
    <row r="55" spans="2:5" x14ac:dyDescent="0.25">
      <c r="D55" s="27">
        <f>SUM(D52:D54)</f>
        <v>100</v>
      </c>
      <c r="E55" s="28">
        <f>SUM(E52:E54)</f>
        <v>20</v>
      </c>
    </row>
    <row r="56" spans="2:5" x14ac:dyDescent="0.25">
      <c r="B56" t="s">
        <v>814</v>
      </c>
      <c r="C56" t="s">
        <v>825</v>
      </c>
      <c r="D56" s="36">
        <f>(AY41+BB41+BE41+BH41+BK41+BN41+BQ41+BT41+BW41+BZ41+CC41+CF41+CI41+CL41+CO41+CR41+CU41+CX41+DA41+DD41)/20</f>
        <v>1</v>
      </c>
      <c r="E56">
        <f>D56/100*20</f>
        <v>0.2</v>
      </c>
    </row>
    <row r="57" spans="2:5" x14ac:dyDescent="0.25">
      <c r="B57" t="s">
        <v>815</v>
      </c>
      <c r="C57" t="s">
        <v>825</v>
      </c>
      <c r="D57" s="36">
        <f>(AZ41+BC41+BF41+BI41+BL41+BO41+BR41+BU41+BX41+CA41+CD41+CG41+CJ41+CM41+CP41+CS41+CV41+CY41+DB41+DE41)/20</f>
        <v>45.75</v>
      </c>
      <c r="E57">
        <f>D57/100*20</f>
        <v>9.15</v>
      </c>
    </row>
    <row r="58" spans="2:5" x14ac:dyDescent="0.25">
      <c r="B58" t="s">
        <v>816</v>
      </c>
      <c r="C58" t="s">
        <v>825</v>
      </c>
      <c r="D58" s="36">
        <f>(BA41+BD41+BG41+BJ41+BM41+BP41+BS41+BV41+BY41+CB41+CE41+CH41+CK41+CN41+CQ41+CT41+CW41+CZ41+DC41+DF41)/20</f>
        <v>53.25</v>
      </c>
      <c r="E58">
        <f>D58/100*20</f>
        <v>10.649999999999999</v>
      </c>
    </row>
    <row r="59" spans="2:5" x14ac:dyDescent="0.25">
      <c r="D59" s="28">
        <f>SUM(D56:D58)</f>
        <v>100</v>
      </c>
      <c r="E59" s="28">
        <f>SUM(E56:E58)</f>
        <v>20</v>
      </c>
    </row>
    <row r="60" spans="2:5" x14ac:dyDescent="0.25">
      <c r="B60" t="s">
        <v>814</v>
      </c>
      <c r="C60" t="s">
        <v>826</v>
      </c>
      <c r="D60" s="36">
        <f>(DG41+DJ41+DM41+DP41)/4</f>
        <v>7.5</v>
      </c>
      <c r="E60">
        <f>D60/100*20</f>
        <v>1.5</v>
      </c>
    </row>
    <row r="61" spans="2:5" x14ac:dyDescent="0.25">
      <c r="B61" t="s">
        <v>815</v>
      </c>
      <c r="C61" t="s">
        <v>826</v>
      </c>
      <c r="D61" s="36">
        <f>(DH41+DK41+DN41+DQ41)/4</f>
        <v>40</v>
      </c>
      <c r="E61">
        <f>D61/100*20</f>
        <v>8</v>
      </c>
    </row>
    <row r="62" spans="2:5" x14ac:dyDescent="0.25">
      <c r="B62" t="s">
        <v>816</v>
      </c>
      <c r="C62" t="s">
        <v>826</v>
      </c>
      <c r="D62" s="36">
        <f>(DI41+DL41+DO41+DR41)/4</f>
        <v>52.5</v>
      </c>
      <c r="E62">
        <f>D62/100*20</f>
        <v>10.5</v>
      </c>
    </row>
    <row r="63" spans="2:5" x14ac:dyDescent="0.25">
      <c r="D63" s="28">
        <f>SUM(D60:D62)</f>
        <v>100</v>
      </c>
      <c r="E63" s="28">
        <f>SUM(E60:E62)</f>
        <v>20</v>
      </c>
    </row>
  </sheetData>
  <sortState ref="B15:B34">
    <sortCondition ref="B15"/>
  </sortState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39" t="s">
        <v>138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1023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174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5" t="s">
        <v>186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2" t="s">
        <v>117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7"/>
      <c r="B12" s="47"/>
      <c r="C12" s="38" t="s">
        <v>964</v>
      </c>
      <c r="D12" s="38"/>
      <c r="E12" s="38"/>
      <c r="F12" s="38" t="s">
        <v>968</v>
      </c>
      <c r="G12" s="38"/>
      <c r="H12" s="38"/>
      <c r="I12" s="38" t="s">
        <v>972</v>
      </c>
      <c r="J12" s="38"/>
      <c r="K12" s="38"/>
      <c r="L12" s="38" t="s">
        <v>976</v>
      </c>
      <c r="M12" s="38"/>
      <c r="N12" s="38"/>
      <c r="O12" s="38" t="s">
        <v>978</v>
      </c>
      <c r="P12" s="38"/>
      <c r="Q12" s="38"/>
      <c r="R12" s="38" t="s">
        <v>981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985</v>
      </c>
      <c r="AB12" s="38"/>
      <c r="AC12" s="38"/>
      <c r="AD12" s="38" t="s">
        <v>989</v>
      </c>
      <c r="AE12" s="38"/>
      <c r="AF12" s="38"/>
      <c r="AG12" s="38" t="s">
        <v>990</v>
      </c>
      <c r="AH12" s="38"/>
      <c r="AI12" s="38"/>
      <c r="AJ12" s="38" t="s">
        <v>994</v>
      </c>
      <c r="AK12" s="38"/>
      <c r="AL12" s="38"/>
      <c r="AM12" s="38" t="s">
        <v>998</v>
      </c>
      <c r="AN12" s="38"/>
      <c r="AO12" s="38"/>
      <c r="AP12" s="38" t="s">
        <v>1002</v>
      </c>
      <c r="AQ12" s="38"/>
      <c r="AR12" s="38"/>
      <c r="AS12" s="38" t="s">
        <v>1003</v>
      </c>
      <c r="AT12" s="38"/>
      <c r="AU12" s="38"/>
      <c r="AV12" s="38" t="s">
        <v>1007</v>
      </c>
      <c r="AW12" s="38"/>
      <c r="AX12" s="38"/>
      <c r="AY12" s="38" t="s">
        <v>1008</v>
      </c>
      <c r="AZ12" s="38"/>
      <c r="BA12" s="38"/>
      <c r="BB12" s="38" t="s">
        <v>1009</v>
      </c>
      <c r="BC12" s="38"/>
      <c r="BD12" s="38"/>
      <c r="BE12" s="38" t="s">
        <v>1010</v>
      </c>
      <c r="BF12" s="38"/>
      <c r="BG12" s="38"/>
      <c r="BH12" s="38" t="s">
        <v>1011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1015</v>
      </c>
      <c r="BR12" s="38"/>
      <c r="BS12" s="38"/>
      <c r="BT12" s="38" t="s">
        <v>1016</v>
      </c>
      <c r="BU12" s="38"/>
      <c r="BV12" s="38"/>
      <c r="BW12" s="38" t="s">
        <v>1017</v>
      </c>
      <c r="BX12" s="38"/>
      <c r="BY12" s="38"/>
      <c r="BZ12" s="38" t="s">
        <v>1018</v>
      </c>
      <c r="CA12" s="38"/>
      <c r="CB12" s="38"/>
      <c r="CC12" s="38" t="s">
        <v>369</v>
      </c>
      <c r="CD12" s="38"/>
      <c r="CE12" s="38"/>
      <c r="CF12" s="54" t="s">
        <v>372</v>
      </c>
      <c r="CG12" s="54"/>
      <c r="CH12" s="54"/>
      <c r="CI12" s="38" t="s">
        <v>376</v>
      </c>
      <c r="CJ12" s="38"/>
      <c r="CK12" s="38"/>
      <c r="CL12" s="38" t="s">
        <v>1329</v>
      </c>
      <c r="CM12" s="38"/>
      <c r="CN12" s="38"/>
      <c r="CO12" s="38" t="s">
        <v>382</v>
      </c>
      <c r="CP12" s="38"/>
      <c r="CQ12" s="38"/>
      <c r="CR12" s="54" t="s">
        <v>385</v>
      </c>
      <c r="CS12" s="54"/>
      <c r="CT12" s="54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1027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1036</v>
      </c>
      <c r="EO12" s="54"/>
      <c r="EP12" s="54"/>
      <c r="EQ12" s="54" t="s">
        <v>1038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1042</v>
      </c>
      <c r="FA12" s="54"/>
      <c r="FB12" s="54"/>
      <c r="FC12" s="54" t="s">
        <v>1046</v>
      </c>
      <c r="FD12" s="54"/>
      <c r="FE12" s="54"/>
      <c r="FF12" s="54" t="s">
        <v>1048</v>
      </c>
      <c r="FG12" s="54"/>
      <c r="FH12" s="54"/>
      <c r="FI12" s="54" t="s">
        <v>1052</v>
      </c>
      <c r="FJ12" s="54"/>
      <c r="FK12" s="54"/>
    </row>
    <row r="13" spans="1:254" ht="180" x14ac:dyDescent="0.25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7" t="s">
        <v>839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39" t="s">
        <v>138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2" t="s">
        <v>116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174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174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117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25">
      <c r="A12" s="47"/>
      <c r="B12" s="47"/>
      <c r="C12" s="38" t="s">
        <v>1056</v>
      </c>
      <c r="D12" s="38"/>
      <c r="E12" s="38"/>
      <c r="F12" s="38" t="s">
        <v>1059</v>
      </c>
      <c r="G12" s="38"/>
      <c r="H12" s="38"/>
      <c r="I12" s="38" t="s">
        <v>1062</v>
      </c>
      <c r="J12" s="38"/>
      <c r="K12" s="38"/>
      <c r="L12" s="38" t="s">
        <v>538</v>
      </c>
      <c r="M12" s="38"/>
      <c r="N12" s="38"/>
      <c r="O12" s="38" t="s">
        <v>1065</v>
      </c>
      <c r="P12" s="38"/>
      <c r="Q12" s="38"/>
      <c r="R12" s="38" t="s">
        <v>1068</v>
      </c>
      <c r="S12" s="38"/>
      <c r="T12" s="38"/>
      <c r="U12" s="38" t="s">
        <v>1072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1077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1080</v>
      </c>
      <c r="AT12" s="38"/>
      <c r="AU12" s="38"/>
      <c r="AV12" s="38" t="s">
        <v>1330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1086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1093</v>
      </c>
      <c r="BX12" s="38"/>
      <c r="BY12" s="38"/>
      <c r="BZ12" s="38" t="s">
        <v>557</v>
      </c>
      <c r="CA12" s="38"/>
      <c r="CB12" s="38"/>
      <c r="CC12" s="38" t="s">
        <v>1097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1109</v>
      </c>
      <c r="DE12" s="38"/>
      <c r="DF12" s="38"/>
      <c r="DG12" s="38" t="s">
        <v>1112</v>
      </c>
      <c r="DH12" s="38"/>
      <c r="DI12" s="38"/>
      <c r="DJ12" s="38" t="s">
        <v>605</v>
      </c>
      <c r="DK12" s="38"/>
      <c r="DL12" s="38"/>
      <c r="DM12" s="38" t="s">
        <v>1116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1124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4" t="s">
        <v>612</v>
      </c>
      <c r="EL12" s="54"/>
      <c r="EM12" s="54"/>
      <c r="EN12" s="38" t="s">
        <v>1135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1141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1146</v>
      </c>
      <c r="FJ12" s="38"/>
      <c r="FK12" s="38"/>
      <c r="FL12" s="38" t="s">
        <v>618</v>
      </c>
      <c r="FM12" s="38"/>
      <c r="FN12" s="38"/>
      <c r="FO12" s="38" t="s">
        <v>1150</v>
      </c>
      <c r="FP12" s="38"/>
      <c r="FQ12" s="38"/>
      <c r="FR12" s="38" t="s">
        <v>620</v>
      </c>
      <c r="FS12" s="38"/>
      <c r="FT12" s="38"/>
      <c r="FU12" s="54" t="s">
        <v>1333</v>
      </c>
      <c r="FV12" s="54"/>
      <c r="FW12" s="54"/>
      <c r="FX12" s="38" t="s">
        <v>1334</v>
      </c>
      <c r="FY12" s="38"/>
      <c r="FZ12" s="38"/>
      <c r="GA12" s="38" t="s">
        <v>624</v>
      </c>
      <c r="GB12" s="38"/>
      <c r="GC12" s="38"/>
      <c r="GD12" s="38" t="s">
        <v>1156</v>
      </c>
      <c r="GE12" s="38"/>
      <c r="GF12" s="38"/>
      <c r="GG12" s="38" t="s">
        <v>627</v>
      </c>
      <c r="GH12" s="38"/>
      <c r="GI12" s="38"/>
      <c r="GJ12" s="38" t="s">
        <v>1162</v>
      </c>
      <c r="GK12" s="38"/>
      <c r="GL12" s="38"/>
      <c r="GM12" s="38" t="s">
        <v>1166</v>
      </c>
      <c r="GN12" s="38"/>
      <c r="GO12" s="38"/>
      <c r="GP12" s="38" t="s">
        <v>1335</v>
      </c>
      <c r="GQ12" s="38"/>
      <c r="GR12" s="38"/>
    </row>
    <row r="13" spans="1:254" ht="180" x14ac:dyDescent="0.25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138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2" ht="1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2" t="s">
        <v>174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186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117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1500000000000004" hidden="1" customHeight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149999999999999" hidden="1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45" hidden="1" customHeight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75" x14ac:dyDescent="0.25">
      <c r="A11" s="47"/>
      <c r="B11" s="47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25">
      <c r="A12" s="47"/>
      <c r="B12" s="47"/>
      <c r="C12" s="38" t="s">
        <v>1342</v>
      </c>
      <c r="D12" s="38"/>
      <c r="E12" s="38"/>
      <c r="F12" s="38" t="s">
        <v>1343</v>
      </c>
      <c r="G12" s="38"/>
      <c r="H12" s="38"/>
      <c r="I12" s="38" t="s">
        <v>1344</v>
      </c>
      <c r="J12" s="38"/>
      <c r="K12" s="38"/>
      <c r="L12" s="38" t="s">
        <v>1345</v>
      </c>
      <c r="M12" s="38"/>
      <c r="N12" s="38"/>
      <c r="O12" s="38" t="s">
        <v>1346</v>
      </c>
      <c r="P12" s="38"/>
      <c r="Q12" s="38"/>
      <c r="R12" s="38" t="s">
        <v>1347</v>
      </c>
      <c r="S12" s="38"/>
      <c r="T12" s="38"/>
      <c r="U12" s="38" t="s">
        <v>1348</v>
      </c>
      <c r="V12" s="38"/>
      <c r="W12" s="38"/>
      <c r="X12" s="38" t="s">
        <v>1349</v>
      </c>
      <c r="Y12" s="38"/>
      <c r="Z12" s="38"/>
      <c r="AA12" s="38" t="s">
        <v>1350</v>
      </c>
      <c r="AB12" s="38"/>
      <c r="AC12" s="38"/>
      <c r="AD12" s="38" t="s">
        <v>1351</v>
      </c>
      <c r="AE12" s="38"/>
      <c r="AF12" s="38"/>
      <c r="AG12" s="38" t="s">
        <v>1352</v>
      </c>
      <c r="AH12" s="38"/>
      <c r="AI12" s="38"/>
      <c r="AJ12" s="38" t="s">
        <v>1353</v>
      </c>
      <c r="AK12" s="38"/>
      <c r="AL12" s="38"/>
      <c r="AM12" s="38" t="s">
        <v>1354</v>
      </c>
      <c r="AN12" s="38"/>
      <c r="AO12" s="38"/>
      <c r="AP12" s="38" t="s">
        <v>1355</v>
      </c>
      <c r="AQ12" s="38"/>
      <c r="AR12" s="38"/>
      <c r="AS12" s="38" t="s">
        <v>1356</v>
      </c>
      <c r="AT12" s="38"/>
      <c r="AU12" s="38"/>
      <c r="AV12" s="38" t="s">
        <v>1357</v>
      </c>
      <c r="AW12" s="38"/>
      <c r="AX12" s="38"/>
      <c r="AY12" s="38" t="s">
        <v>1358</v>
      </c>
      <c r="AZ12" s="38"/>
      <c r="BA12" s="38"/>
      <c r="BB12" s="38" t="s">
        <v>1359</v>
      </c>
      <c r="BC12" s="38"/>
      <c r="BD12" s="38"/>
      <c r="BE12" s="38" t="s">
        <v>1360</v>
      </c>
      <c r="BF12" s="38"/>
      <c r="BG12" s="38"/>
      <c r="BH12" s="38" t="s">
        <v>1361</v>
      </c>
      <c r="BI12" s="38"/>
      <c r="BJ12" s="38"/>
      <c r="BK12" s="38" t="s">
        <v>1362</v>
      </c>
      <c r="BL12" s="38"/>
      <c r="BM12" s="38"/>
      <c r="BN12" s="38" t="s">
        <v>1363</v>
      </c>
      <c r="BO12" s="38"/>
      <c r="BP12" s="38"/>
      <c r="BQ12" s="38" t="s">
        <v>1364</v>
      </c>
      <c r="BR12" s="38"/>
      <c r="BS12" s="38"/>
      <c r="BT12" s="38" t="s">
        <v>1365</v>
      </c>
      <c r="BU12" s="38"/>
      <c r="BV12" s="38"/>
      <c r="BW12" s="38" t="s">
        <v>1366</v>
      </c>
      <c r="BX12" s="38"/>
      <c r="BY12" s="38"/>
      <c r="BZ12" s="38" t="s">
        <v>1202</v>
      </c>
      <c r="CA12" s="38"/>
      <c r="CB12" s="38"/>
      <c r="CC12" s="38" t="s">
        <v>1367</v>
      </c>
      <c r="CD12" s="38"/>
      <c r="CE12" s="38"/>
      <c r="CF12" s="38" t="s">
        <v>1368</v>
      </c>
      <c r="CG12" s="38"/>
      <c r="CH12" s="38"/>
      <c r="CI12" s="38" t="s">
        <v>1369</v>
      </c>
      <c r="CJ12" s="38"/>
      <c r="CK12" s="38"/>
      <c r="CL12" s="38" t="s">
        <v>1370</v>
      </c>
      <c r="CM12" s="38"/>
      <c r="CN12" s="38"/>
      <c r="CO12" s="38" t="s">
        <v>1371</v>
      </c>
      <c r="CP12" s="38"/>
      <c r="CQ12" s="38"/>
      <c r="CR12" s="38" t="s">
        <v>1372</v>
      </c>
      <c r="CS12" s="38"/>
      <c r="CT12" s="38"/>
      <c r="CU12" s="38" t="s">
        <v>1373</v>
      </c>
      <c r="CV12" s="38"/>
      <c r="CW12" s="38"/>
      <c r="CX12" s="38" t="s">
        <v>1374</v>
      </c>
      <c r="CY12" s="38"/>
      <c r="CZ12" s="38"/>
      <c r="DA12" s="38" t="s">
        <v>1375</v>
      </c>
      <c r="DB12" s="38"/>
      <c r="DC12" s="38"/>
      <c r="DD12" s="38" t="s">
        <v>1376</v>
      </c>
      <c r="DE12" s="38"/>
      <c r="DF12" s="38"/>
      <c r="DG12" s="38" t="s">
        <v>1377</v>
      </c>
      <c r="DH12" s="38"/>
      <c r="DI12" s="38"/>
      <c r="DJ12" s="54" t="s">
        <v>1378</v>
      </c>
      <c r="DK12" s="54"/>
      <c r="DL12" s="54"/>
      <c r="DM12" s="54" t="s">
        <v>1379</v>
      </c>
      <c r="DN12" s="54"/>
      <c r="DO12" s="54"/>
      <c r="DP12" s="54" t="s">
        <v>1380</v>
      </c>
      <c r="DQ12" s="54"/>
      <c r="DR12" s="54"/>
      <c r="DS12" s="54" t="s">
        <v>1381</v>
      </c>
      <c r="DT12" s="54"/>
      <c r="DU12" s="54"/>
      <c r="DV12" s="54" t="s">
        <v>747</v>
      </c>
      <c r="DW12" s="54"/>
      <c r="DX12" s="54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1234</v>
      </c>
      <c r="EF12" s="38"/>
      <c r="EG12" s="38"/>
      <c r="EH12" s="38" t="s">
        <v>765</v>
      </c>
      <c r="EI12" s="38"/>
      <c r="EJ12" s="38"/>
      <c r="EK12" s="38" t="s">
        <v>1337</v>
      </c>
      <c r="EL12" s="38"/>
      <c r="EM12" s="38"/>
      <c r="EN12" s="38" t="s">
        <v>768</v>
      </c>
      <c r="EO12" s="38"/>
      <c r="EP12" s="38"/>
      <c r="EQ12" s="38" t="s">
        <v>1243</v>
      </c>
      <c r="ER12" s="38"/>
      <c r="ES12" s="38"/>
      <c r="ET12" s="38" t="s">
        <v>773</v>
      </c>
      <c r="EU12" s="38"/>
      <c r="EV12" s="38"/>
      <c r="EW12" s="38" t="s">
        <v>1246</v>
      </c>
      <c r="EX12" s="38"/>
      <c r="EY12" s="38"/>
      <c r="EZ12" s="38" t="s">
        <v>1248</v>
      </c>
      <c r="FA12" s="38"/>
      <c r="FB12" s="38"/>
      <c r="FC12" s="38" t="s">
        <v>1250</v>
      </c>
      <c r="FD12" s="38"/>
      <c r="FE12" s="38"/>
      <c r="FF12" s="38" t="s">
        <v>1338</v>
      </c>
      <c r="FG12" s="38"/>
      <c r="FH12" s="38"/>
      <c r="FI12" s="38" t="s">
        <v>1253</v>
      </c>
      <c r="FJ12" s="38"/>
      <c r="FK12" s="38"/>
      <c r="FL12" s="38" t="s">
        <v>777</v>
      </c>
      <c r="FM12" s="38"/>
      <c r="FN12" s="38"/>
      <c r="FO12" s="38" t="s">
        <v>1257</v>
      </c>
      <c r="FP12" s="38"/>
      <c r="FQ12" s="38"/>
      <c r="FR12" s="38" t="s">
        <v>1260</v>
      </c>
      <c r="FS12" s="38"/>
      <c r="FT12" s="38"/>
      <c r="FU12" s="38" t="s">
        <v>1264</v>
      </c>
      <c r="FV12" s="38"/>
      <c r="FW12" s="38"/>
      <c r="FX12" s="38" t="s">
        <v>1266</v>
      </c>
      <c r="FY12" s="38"/>
      <c r="FZ12" s="38"/>
      <c r="GA12" s="54" t="s">
        <v>1269</v>
      </c>
      <c r="GB12" s="54"/>
      <c r="GC12" s="54"/>
      <c r="GD12" s="38" t="s">
        <v>782</v>
      </c>
      <c r="GE12" s="38"/>
      <c r="GF12" s="38"/>
      <c r="GG12" s="54" t="s">
        <v>1276</v>
      </c>
      <c r="GH12" s="54"/>
      <c r="GI12" s="54"/>
      <c r="GJ12" s="54" t="s">
        <v>1277</v>
      </c>
      <c r="GK12" s="54"/>
      <c r="GL12" s="54"/>
      <c r="GM12" s="54" t="s">
        <v>1279</v>
      </c>
      <c r="GN12" s="54"/>
      <c r="GO12" s="54"/>
      <c r="GP12" s="54" t="s">
        <v>1280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38" t="s">
        <v>1287</v>
      </c>
      <c r="HC12" s="38"/>
      <c r="HD12" s="38"/>
      <c r="HE12" s="38" t="s">
        <v>1289</v>
      </c>
      <c r="HF12" s="38"/>
      <c r="HG12" s="38"/>
      <c r="HH12" s="38" t="s">
        <v>798</v>
      </c>
      <c r="HI12" s="38"/>
      <c r="HJ12" s="38"/>
      <c r="HK12" s="38" t="s">
        <v>1290</v>
      </c>
      <c r="HL12" s="38"/>
      <c r="HM12" s="38"/>
      <c r="HN12" s="38" t="s">
        <v>1293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1302</v>
      </c>
      <c r="IA12" s="38"/>
      <c r="IB12" s="38"/>
      <c r="IC12" s="38" t="s">
        <v>1306</v>
      </c>
      <c r="ID12" s="38"/>
      <c r="IE12" s="38"/>
      <c r="IF12" s="38" t="s">
        <v>804</v>
      </c>
      <c r="IG12" s="38"/>
      <c r="IH12" s="38"/>
      <c r="II12" s="38" t="s">
        <v>1311</v>
      </c>
      <c r="IJ12" s="38"/>
      <c r="IK12" s="38"/>
      <c r="IL12" s="38" t="s">
        <v>1312</v>
      </c>
      <c r="IM12" s="38"/>
      <c r="IN12" s="38"/>
      <c r="IO12" s="38" t="s">
        <v>1316</v>
      </c>
      <c r="IP12" s="38"/>
      <c r="IQ12" s="38"/>
      <c r="IR12" s="38" t="s">
        <v>1320</v>
      </c>
      <c r="IS12" s="38"/>
      <c r="IT12" s="38"/>
    </row>
    <row r="13" spans="1:692" ht="122.25" customHeight="1" x14ac:dyDescent="0.25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5" t="s">
        <v>843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2023-09-14T10:44:16Z</dcterms:modified>
</cp:coreProperties>
</file>